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<sst xmlns="http://schemas.openxmlformats.org/spreadsheetml/2006/main" count="107" uniqueCount="70">
  <si>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</si>
  <si>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</si>
  <si>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</si>
  <si>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</si>
  <si>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</si>
  <si>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</si>
  <si>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</si>
  <si>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</si>
  <si>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</si>
  <si>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</si>
  <si>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</si>
  <si>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</si>
  <si>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</si>
  <si>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</si>
  <si>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</si>
  <si>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</si>
  <si>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</si>
  <si>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</si>
  <si>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</si>
  <si>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</si>
  <si>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</si>
  <si>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</si>
  <si>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</si>
  <si>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</si>
  <si>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</si>
  <si>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</si>
  <si>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</si>
  <si>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</si>
  <si>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</si>
  <si>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</si>
  <si>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</si>
  <si>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</si>
  <si>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</si>
  <si>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</si>
  <si>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</si>
  <si>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</si>
  <si>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</si>
  <si>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</si>
  <si>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</si>
  <si>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</si>
  <si>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</si>
  <si>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</si>
  <si>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</si>
  <si>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</si>
  <si>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</si>
  <si>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</si>
  <si>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</si>
  <si>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</si>
  <si>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</si>
  <si>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</si>
  <si>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</si>
  <si>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</si>
  <si>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</si>
  <si>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</si>
  <si>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</si>
  <si>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</si>
  <si>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</si>
  <si>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</si>
  <si>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</si>
  <si>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</si>
  <si>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</si>
  <si>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</si>
  <si>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</si>
  <si>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BANKING &amp; FINANCIAL SERVICES FUND</t>
  </si>
  <si>
    <t>TAURUS DISCOVERY (MIDCAP) FUND</t>
  </si>
  <si>
    <t>TAURUS ETHICAL FUND</t>
  </si>
  <si>
    <t>TAURUS FLEXI CAP FUND</t>
  </si>
  <si>
    <t>TAURUS INFRASTRUCTURE FUND</t>
  </si>
  <si>
    <t>TAURUS LARGECAP EQUITY FUND</t>
  </si>
  <si>
    <t>TAURUS NIFTY INDEX FUND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</si>
</sst>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62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58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60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58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60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58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60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57</v>
      </c>
      <c r="C29" s="37">
        <v>0</v>
      </c>
      <c r="D29" s="37">
        <v>1.09830072</v>
      </c>
      <c r="E29" s="37">
        <v>0</v>
      </c>
      <c r="F29" s="37">
        <v>0</v>
      </c>
      <c r="G29" s="37">
        <v>0</v>
      </c>
      <c r="H29" s="37">
        <v>2.90509399</v>
      </c>
      <c r="I29" s="37">
        <v>2.16428043</v>
      </c>
      <c r="J29" s="37">
        <v>0</v>
      </c>
      <c r="K29" s="37">
        <v>0</v>
      </c>
      <c r="L29" s="37">
        <v>0.00215526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1.64049721</v>
      </c>
      <c r="S29" s="37">
        <v>0.00187796</v>
      </c>
      <c r="T29" s="37">
        <v>0</v>
      </c>
      <c r="U29" s="37">
        <v>0</v>
      </c>
      <c r="V29" s="37">
        <v>0.04545515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0.04541076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0.04056557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42.20636852</v>
      </c>
      <c r="AW29" s="37">
        <v>3.3244312</v>
      </c>
      <c r="AX29" s="37">
        <v>0</v>
      </c>
      <c r="AY29" s="37">
        <v>0</v>
      </c>
      <c r="AZ29" s="37">
        <v>2.72277769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6.9167997</v>
      </c>
      <c r="BG29" s="37">
        <v>0.16248863</v>
      </c>
      <c r="BH29" s="37">
        <v>0</v>
      </c>
      <c r="BI29" s="37">
        <v>0</v>
      </c>
      <c r="BJ29" s="37">
        <v>0.43122612</v>
      </c>
      <c r="BK29" s="37">
        <v>63.70772891</v>
      </c>
    </row>
    <row r="30" spans="1:63" s="4" customFormat="1" ht="12.75">
      <c r="A30" s="16"/>
      <c r="B30" s="22" t="s">
        <v>47</v>
      </c>
      <c r="C30" s="29">
        <v>0</v>
      </c>
      <c r="D30" s="29">
        <v>1.09830072</v>
      </c>
      <c r="E30" s="29">
        <v>0</v>
      </c>
      <c r="F30" s="29">
        <v>0</v>
      </c>
      <c r="G30" s="29">
        <v>0</v>
      </c>
      <c r="H30" s="29">
        <v>2.90509399</v>
      </c>
      <c r="I30" s="29">
        <v>2.16428043</v>
      </c>
      <c r="J30" s="29">
        <v>0</v>
      </c>
      <c r="K30" s="29">
        <v>0</v>
      </c>
      <c r="L30" s="29">
        <v>0.00215526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1.64049721</v>
      </c>
      <c r="S30" s="29">
        <v>0.00187796</v>
      </c>
      <c r="T30" s="29">
        <v>0</v>
      </c>
      <c r="U30" s="29">
        <v>0</v>
      </c>
      <c r="V30" s="29">
        <v>0.04545515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0.04541076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0.04056557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42.20636852</v>
      </c>
      <c r="AW30" s="29">
        <v>3.3244312</v>
      </c>
      <c r="AX30" s="29">
        <v>0</v>
      </c>
      <c r="AY30" s="29">
        <v>0</v>
      </c>
      <c r="AZ30" s="29">
        <v>2.72277769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6.9167997</v>
      </c>
      <c r="BG30" s="34">
        <v>0.16248863</v>
      </c>
      <c r="BH30" s="29">
        <v>0</v>
      </c>
      <c r="BI30" s="29">
        <v>0</v>
      </c>
      <c r="BJ30" s="29">
        <v>0.43122612</v>
      </c>
      <c r="BK30" s="30">
        <v>63.70772891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63</v>
      </c>
      <c r="C32" s="35">
        <v>0</v>
      </c>
      <c r="D32" s="35">
        <v>0.15913019</v>
      </c>
      <c r="E32" s="35">
        <v>0</v>
      </c>
      <c r="F32" s="35">
        <v>0</v>
      </c>
      <c r="G32" s="35">
        <v>0</v>
      </c>
      <c r="H32" s="35">
        <v>0.91512464</v>
      </c>
      <c r="I32" s="35">
        <v>0.02399998</v>
      </c>
      <c r="J32" s="35">
        <v>0</v>
      </c>
      <c r="K32" s="35">
        <v>0</v>
      </c>
      <c r="L32" s="35">
        <v>0.36382732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0.62265736</v>
      </c>
      <c r="S32" s="35">
        <v>0</v>
      </c>
      <c r="T32" s="35">
        <v>0</v>
      </c>
      <c r="U32" s="35">
        <v>0</v>
      </c>
      <c r="V32" s="35">
        <v>0.02887553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4.10362752</v>
      </c>
      <c r="AW32" s="35">
        <v>0.06008844</v>
      </c>
      <c r="AX32" s="35">
        <v>0</v>
      </c>
      <c r="AY32" s="35">
        <v>0</v>
      </c>
      <c r="AZ32" s="35">
        <v>1.22080175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1.3412306</v>
      </c>
      <c r="BG32" s="35">
        <v>0.00613538</v>
      </c>
      <c r="BH32" s="35">
        <v>0</v>
      </c>
      <c r="BI32" s="35">
        <v>0</v>
      </c>
      <c r="BJ32" s="35">
        <v>0.03209999</v>
      </c>
      <c r="BK32" s="35">
        <v>8.8775987</v>
      </c>
    </row>
    <row r="33" spans="1:63" ht="12.75">
      <c r="A33" s="16"/>
      <c r="B33" s="21" t="s">
        <v>64</v>
      </c>
      <c r="C33" s="35">
        <v>0</v>
      </c>
      <c r="D33" s="35">
        <v>0.55976624</v>
      </c>
      <c r="E33" s="35">
        <v>0</v>
      </c>
      <c r="F33" s="35">
        <v>0</v>
      </c>
      <c r="G33" s="35">
        <v>0</v>
      </c>
      <c r="H33" s="35">
        <v>0.97267622</v>
      </c>
      <c r="I33" s="35">
        <v>0.51369208</v>
      </c>
      <c r="J33" s="35">
        <v>0</v>
      </c>
      <c r="K33" s="35">
        <v>0</v>
      </c>
      <c r="L33" s="35">
        <v>0.08321105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0.31966548</v>
      </c>
      <c r="S33" s="35">
        <v>0.00019217</v>
      </c>
      <c r="T33" s="35">
        <v>0</v>
      </c>
      <c r="U33" s="35">
        <v>0</v>
      </c>
      <c r="V33" s="35">
        <v>0.00688175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0.00433675</v>
      </c>
      <c r="AC33" s="35">
        <v>0.00706239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60.96725381</v>
      </c>
      <c r="AW33" s="35">
        <v>1.97491432</v>
      </c>
      <c r="AX33" s="35">
        <v>0.00141248</v>
      </c>
      <c r="AY33" s="35">
        <v>0</v>
      </c>
      <c r="AZ33" s="35">
        <v>5.40138268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2.59668834</v>
      </c>
      <c r="BG33" s="35">
        <v>0.04470353</v>
      </c>
      <c r="BH33" s="35">
        <v>0</v>
      </c>
      <c r="BI33" s="35">
        <v>0</v>
      </c>
      <c r="BJ33" s="35">
        <v>0.36686166</v>
      </c>
      <c r="BK33" s="35">
        <v>73.82070093</v>
      </c>
    </row>
    <row r="34" spans="1:63" ht="12.75">
      <c r="A34" s="16"/>
      <c r="B34" s="21" t="s">
        <v>65</v>
      </c>
      <c r="C34" s="35">
        <v>0</v>
      </c>
      <c r="D34" s="35">
        <v>0.40748436</v>
      </c>
      <c r="E34" s="35">
        <v>0</v>
      </c>
      <c r="F34" s="35">
        <v>0</v>
      </c>
      <c r="G34" s="35">
        <v>0</v>
      </c>
      <c r="H34" s="35">
        <v>9.76349635</v>
      </c>
      <c r="I34" s="35">
        <v>0.16639993</v>
      </c>
      <c r="J34" s="35">
        <v>0</v>
      </c>
      <c r="K34" s="35">
        <v>0</v>
      </c>
      <c r="L34" s="35">
        <v>4.95046761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6.77779441</v>
      </c>
      <c r="S34" s="35">
        <v>0.05528968</v>
      </c>
      <c r="T34" s="35">
        <v>0</v>
      </c>
      <c r="U34" s="35">
        <v>0</v>
      </c>
      <c r="V34" s="35">
        <v>0.35498438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0.00054051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0.0081809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33.11309079</v>
      </c>
      <c r="AW34" s="35">
        <v>1.05714684</v>
      </c>
      <c r="AX34" s="35">
        <v>0</v>
      </c>
      <c r="AY34" s="35">
        <v>0</v>
      </c>
      <c r="AZ34" s="35">
        <v>11.21610352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5.13260098</v>
      </c>
      <c r="BG34" s="35">
        <v>0.02612908</v>
      </c>
      <c r="BH34" s="35">
        <v>0</v>
      </c>
      <c r="BI34" s="35">
        <v>0</v>
      </c>
      <c r="BJ34" s="35">
        <v>0.44964606</v>
      </c>
      <c r="BK34" s="35">
        <v>73.47935539</v>
      </c>
    </row>
    <row r="35" spans="1:63" ht="12.75">
      <c r="A35" s="16"/>
      <c r="B35" s="21" t="s">
        <v>66</v>
      </c>
      <c r="C35" s="35">
        <v>0</v>
      </c>
      <c r="D35" s="35">
        <v>0.83825693</v>
      </c>
      <c r="E35" s="35">
        <v>0</v>
      </c>
      <c r="F35" s="35">
        <v>0</v>
      </c>
      <c r="G35" s="35">
        <v>0</v>
      </c>
      <c r="H35" s="35">
        <v>0.37606742</v>
      </c>
      <c r="I35" s="35">
        <v>0.032416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0.13914199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0.0004971</v>
      </c>
      <c r="AC35" s="35">
        <v>0.02198186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0.00058774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232.10479769</v>
      </c>
      <c r="AW35" s="35">
        <v>3.46963519</v>
      </c>
      <c r="AX35" s="35">
        <v>0</v>
      </c>
      <c r="AY35" s="35">
        <v>0</v>
      </c>
      <c r="AZ35" s="35">
        <v>5.65197845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6.05133788</v>
      </c>
      <c r="BG35" s="35">
        <v>0.03538352</v>
      </c>
      <c r="BH35" s="35">
        <v>0</v>
      </c>
      <c r="BI35" s="35">
        <v>0</v>
      </c>
      <c r="BJ35" s="35">
        <v>0.12854639</v>
      </c>
      <c r="BK35" s="35">
        <v>248.85062816</v>
      </c>
    </row>
    <row r="36" spans="1:63" ht="12.75">
      <c r="A36" s="16"/>
      <c r="B36" s="21" t="s">
        <v>67</v>
      </c>
      <c r="C36" s="35">
        <v>0</v>
      </c>
      <c r="D36" s="35">
        <v>0.15410049</v>
      </c>
      <c r="E36" s="35">
        <v>0</v>
      </c>
      <c r="F36" s="35">
        <v>0</v>
      </c>
      <c r="G36" s="35">
        <v>0</v>
      </c>
      <c r="H36" s="35">
        <v>0.27802364</v>
      </c>
      <c r="I36" s="35">
        <v>0</v>
      </c>
      <c r="J36" s="35">
        <v>0</v>
      </c>
      <c r="K36" s="35">
        <v>0</v>
      </c>
      <c r="L36" s="35">
        <v>0.03861079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0.12101189</v>
      </c>
      <c r="S36" s="35">
        <v>0</v>
      </c>
      <c r="T36" s="35">
        <v>0</v>
      </c>
      <c r="U36" s="35">
        <v>0</v>
      </c>
      <c r="V36" s="35">
        <v>0.05349508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0.04178544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0.00458916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3.24154473</v>
      </c>
      <c r="AW36" s="35">
        <v>0.14594425</v>
      </c>
      <c r="AX36" s="35">
        <v>0</v>
      </c>
      <c r="AY36" s="35">
        <v>0</v>
      </c>
      <c r="AZ36" s="35">
        <v>0.50659798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0.49313832</v>
      </c>
      <c r="BG36" s="35">
        <v>0.03854502</v>
      </c>
      <c r="BH36" s="35">
        <v>0</v>
      </c>
      <c r="BI36" s="35">
        <v>0</v>
      </c>
      <c r="BJ36" s="35">
        <v>0.01873897</v>
      </c>
      <c r="BK36" s="35">
        <v>5.13612576</v>
      </c>
    </row>
    <row r="37" spans="1:63" ht="12.75">
      <c r="A37" s="16"/>
      <c r="B37" s="21" t="s">
        <v>68</v>
      </c>
      <c r="C37" s="35">
        <v>0</v>
      </c>
      <c r="D37" s="35">
        <v>0.3709727</v>
      </c>
      <c r="E37" s="35">
        <v>0</v>
      </c>
      <c r="F37" s="35">
        <v>0</v>
      </c>
      <c r="G37" s="35">
        <v>0</v>
      </c>
      <c r="H37" s="35">
        <v>0.13190634</v>
      </c>
      <c r="I37" s="35">
        <v>0.00902312</v>
      </c>
      <c r="J37" s="35">
        <v>0</v>
      </c>
      <c r="K37" s="35">
        <v>0</v>
      </c>
      <c r="L37" s="35">
        <v>0.04194509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0.10902328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0.65084745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21.57939713</v>
      </c>
      <c r="AW37" s="35">
        <v>6.07403732</v>
      </c>
      <c r="AX37" s="35">
        <v>0</v>
      </c>
      <c r="AY37" s="35">
        <v>0</v>
      </c>
      <c r="AZ37" s="35">
        <v>2.5641285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1.08289388</v>
      </c>
      <c r="BG37" s="35">
        <v>0</v>
      </c>
      <c r="BH37" s="35">
        <v>0</v>
      </c>
      <c r="BI37" s="35">
        <v>0</v>
      </c>
      <c r="BJ37" s="35">
        <v>0.01291</v>
      </c>
      <c r="BK37" s="35">
        <v>32.6270848</v>
      </c>
    </row>
    <row r="38" spans="1:63" ht="12.75">
      <c r="A38" s="16"/>
      <c r="B38" s="21" t="s">
        <v>69</v>
      </c>
      <c r="C38" s="35">
        <v>0</v>
      </c>
      <c r="D38" s="35">
        <v>0.01110661</v>
      </c>
      <c r="E38" s="35">
        <v>0</v>
      </c>
      <c r="F38" s="35">
        <v>0</v>
      </c>
      <c r="G38" s="35">
        <v>0</v>
      </c>
      <c r="H38" s="35">
        <v>0.54967376</v>
      </c>
      <c r="I38" s="35">
        <v>0.00935036</v>
      </c>
      <c r="J38" s="35">
        <v>0</v>
      </c>
      <c r="K38" s="35">
        <v>0</v>
      </c>
      <c r="L38" s="35">
        <v>0.10359261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0.28637064</v>
      </c>
      <c r="S38" s="35">
        <v>0</v>
      </c>
      <c r="T38" s="35">
        <v>0</v>
      </c>
      <c r="U38" s="35">
        <v>0</v>
      </c>
      <c r="V38" s="35">
        <v>2.913E-05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0.00104155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0.55032204</v>
      </c>
      <c r="AW38" s="35">
        <v>0.00021514</v>
      </c>
      <c r="AX38" s="35">
        <v>0</v>
      </c>
      <c r="AY38" s="35">
        <v>0</v>
      </c>
      <c r="AZ38" s="35">
        <v>0.1606022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0.02972698</v>
      </c>
      <c r="BG38" s="35">
        <v>0</v>
      </c>
      <c r="BH38" s="35">
        <v>0</v>
      </c>
      <c r="BI38" s="35">
        <v>0</v>
      </c>
      <c r="BJ38" s="35">
        <v>0</v>
      </c>
      <c r="BK38" s="35">
        <v>1.70203101</v>
      </c>
    </row>
    <row r="39" spans="1:63" ht="12.75">
      <c r="A39" s="16"/>
      <c r="B39" s="22" t="s">
        <v>48</v>
      </c>
      <c r="C39" s="29">
        <v>0</v>
      </c>
      <c r="D39" s="29">
        <v>2.50081751</v>
      </c>
      <c r="E39" s="29">
        <v>0</v>
      </c>
      <c r="F39" s="29">
        <v>0</v>
      </c>
      <c r="G39" s="29">
        <v>0</v>
      </c>
      <c r="H39" s="29">
        <v>12.98696837</v>
      </c>
      <c r="I39" s="29">
        <v>0.75488146</v>
      </c>
      <c r="J39" s="29">
        <v>0</v>
      </c>
      <c r="K39" s="29">
        <v>0</v>
      </c>
      <c r="L39" s="29">
        <v>5.58165446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8.37566505</v>
      </c>
      <c r="S39" s="29">
        <v>0.05548185</v>
      </c>
      <c r="T39" s="29">
        <v>0</v>
      </c>
      <c r="U39" s="29">
        <v>0</v>
      </c>
      <c r="V39" s="29">
        <v>0.44426587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0.04820134</v>
      </c>
      <c r="AC39" s="29">
        <v>0.6798917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0.0133578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355.66003371</v>
      </c>
      <c r="AW39" s="29">
        <v>12.7819815</v>
      </c>
      <c r="AX39" s="29">
        <v>0.00141248</v>
      </c>
      <c r="AY39" s="29">
        <v>0</v>
      </c>
      <c r="AZ39" s="29">
        <v>26.72159508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16.72761697</v>
      </c>
      <c r="BG39" s="29">
        <v>0.15089653</v>
      </c>
      <c r="BH39" s="29">
        <v>0</v>
      </c>
      <c r="BI39" s="29">
        <v>0</v>
      </c>
      <c r="BJ39" s="29">
        <v>1.00880307</v>
      </c>
      <c r="BK39" s="29">
        <v>444.49352475</v>
      </c>
    </row>
    <row r="40" spans="1:63" ht="12.75">
      <c r="A40" s="16"/>
      <c r="B40" s="22" t="s">
        <v>46</v>
      </c>
      <c r="C40" s="29">
        <v>0</v>
      </c>
      <c r="D40" s="29">
        <v>3.59911822</v>
      </c>
      <c r="E40" s="29">
        <v>0</v>
      </c>
      <c r="F40" s="29">
        <v>0</v>
      </c>
      <c r="G40" s="29">
        <v>0</v>
      </c>
      <c r="H40" s="29">
        <v>15.89206235</v>
      </c>
      <c r="I40" s="29">
        <v>2.91916189</v>
      </c>
      <c r="J40" s="29">
        <v>0</v>
      </c>
      <c r="K40" s="29">
        <v>0</v>
      </c>
      <c r="L40" s="29">
        <v>5.58380972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10.01616226</v>
      </c>
      <c r="S40" s="29">
        <v>0.05735981</v>
      </c>
      <c r="T40" s="29">
        <v>0</v>
      </c>
      <c r="U40" s="29">
        <v>0</v>
      </c>
      <c r="V40" s="29">
        <v>0.48972102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0.0936121</v>
      </c>
      <c r="AC40" s="29">
        <v>0.6798917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0.05392337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397.86640223</v>
      </c>
      <c r="AW40" s="29">
        <v>16.1064127</v>
      </c>
      <c r="AX40" s="29">
        <v>0.00141248</v>
      </c>
      <c r="AY40" s="29">
        <v>0</v>
      </c>
      <c r="AZ40" s="29">
        <v>29.44437278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23.64441667</v>
      </c>
      <c r="BG40" s="29">
        <v>0.31338516</v>
      </c>
      <c r="BH40" s="29">
        <v>0</v>
      </c>
      <c r="BI40" s="29">
        <v>0</v>
      </c>
      <c r="BJ40" s="29">
        <v>1.44002919</v>
      </c>
      <c r="BK40" s="29">
        <v>508.20125365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9" ref="D61:BJ61">+D25+D40+D45+D54+D59</f>
        <v>3.59911822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15.89206235</v>
      </c>
      <c r="I61" s="33">
        <f t="shared" si="9"/>
        <v>2.91916189</v>
      </c>
      <c r="J61" s="33">
        <f t="shared" si="9"/>
        <v>0</v>
      </c>
      <c r="K61" s="33">
        <f t="shared" si="9"/>
        <v>0</v>
      </c>
      <c r="L61" s="33">
        <f t="shared" si="9"/>
        <v>5.58380972</v>
      </c>
      <c r="M61" s="33">
        <f t="shared" si="9"/>
        <v>0</v>
      </c>
      <c r="N61" s="33">
        <f t="shared" si="9"/>
        <v>0</v>
      </c>
      <c r="O61" s="33">
        <f t="shared" si="9"/>
        <v>0</v>
      </c>
      <c r="P61" s="33">
        <f t="shared" si="9"/>
        <v>0</v>
      </c>
      <c r="Q61" s="33">
        <f t="shared" si="9"/>
        <v>0</v>
      </c>
      <c r="R61" s="33">
        <f t="shared" si="9"/>
        <v>10.01616226</v>
      </c>
      <c r="S61" s="33">
        <f t="shared" si="9"/>
        <v>0.05735981</v>
      </c>
      <c r="T61" s="33">
        <f t="shared" si="9"/>
        <v>0</v>
      </c>
      <c r="U61" s="33">
        <f t="shared" si="9"/>
        <v>0</v>
      </c>
      <c r="V61" s="33">
        <f t="shared" si="9"/>
        <v>0.48972102</v>
      </c>
      <c r="W61" s="33">
        <f t="shared" si="9"/>
        <v>0</v>
      </c>
      <c r="X61" s="33">
        <f t="shared" si="9"/>
        <v>0</v>
      </c>
      <c r="Y61" s="33">
        <f t="shared" si="9"/>
        <v>0</v>
      </c>
      <c r="Z61" s="33">
        <f t="shared" si="9"/>
        <v>0</v>
      </c>
      <c r="AA61" s="33">
        <f t="shared" si="9"/>
        <v>0</v>
      </c>
      <c r="AB61" s="33">
        <f t="shared" si="9"/>
        <v>0.0936121</v>
      </c>
      <c r="AC61" s="33">
        <f t="shared" si="9"/>
        <v>0.6798917</v>
      </c>
      <c r="AD61" s="33">
        <f t="shared" si="9"/>
        <v>0</v>
      </c>
      <c r="AE61" s="33">
        <f t="shared" si="9"/>
        <v>0</v>
      </c>
      <c r="AF61" s="33">
        <f t="shared" si="9"/>
        <v>0</v>
      </c>
      <c r="AG61" s="33">
        <f t="shared" si="9"/>
        <v>0</v>
      </c>
      <c r="AH61" s="33">
        <f t="shared" si="9"/>
        <v>0</v>
      </c>
      <c r="AI61" s="33">
        <f t="shared" si="9"/>
        <v>0</v>
      </c>
      <c r="AJ61" s="33">
        <f t="shared" si="9"/>
        <v>0</v>
      </c>
      <c r="AK61" s="33">
        <f t="shared" si="9"/>
        <v>0</v>
      </c>
      <c r="AL61" s="33">
        <f t="shared" si="9"/>
        <v>0.05392337</v>
      </c>
      <c r="AM61" s="33">
        <f t="shared" si="9"/>
        <v>0</v>
      </c>
      <c r="AN61" s="33">
        <f t="shared" si="9"/>
        <v>0</v>
      </c>
      <c r="AO61" s="33">
        <f t="shared" si="9"/>
        <v>0</v>
      </c>
      <c r="AP61" s="33">
        <f t="shared" si="9"/>
        <v>0</v>
      </c>
      <c r="AQ61" s="33">
        <f t="shared" si="9"/>
        <v>0</v>
      </c>
      <c r="AR61" s="33">
        <f t="shared" si="9"/>
        <v>0</v>
      </c>
      <c r="AS61" s="33">
        <f t="shared" si="9"/>
        <v>0</v>
      </c>
      <c r="AT61" s="33">
        <f t="shared" si="9"/>
        <v>0</v>
      </c>
      <c r="AU61" s="33">
        <f t="shared" si="9"/>
        <v>0</v>
      </c>
      <c r="AV61" s="33">
        <f t="shared" si="9"/>
        <v>397.86640223</v>
      </c>
      <c r="AW61" s="33">
        <f t="shared" si="9"/>
        <v>16.1064127</v>
      </c>
      <c r="AX61" s="33">
        <f t="shared" si="9"/>
        <v>0.00141248</v>
      </c>
      <c r="AY61" s="33">
        <f t="shared" si="9"/>
        <v>0</v>
      </c>
      <c r="AZ61" s="33">
        <f t="shared" si="9"/>
        <v>29.44437278</v>
      </c>
      <c r="BA61" s="33">
        <f t="shared" si="9"/>
        <v>0</v>
      </c>
      <c r="BB61" s="33">
        <f t="shared" si="9"/>
        <v>0</v>
      </c>
      <c r="BC61" s="33">
        <f t="shared" si="9"/>
        <v>0</v>
      </c>
      <c r="BD61" s="33">
        <f t="shared" si="9"/>
        <v>0</v>
      </c>
      <c r="BE61" s="33">
        <f t="shared" si="9"/>
        <v>0</v>
      </c>
      <c r="BF61" s="33">
        <f t="shared" si="9"/>
        <v>23.64441667</v>
      </c>
      <c r="BG61" s="33">
        <f t="shared" si="9"/>
        <v>0.31338516</v>
      </c>
      <c r="BH61" s="33">
        <f t="shared" si="9"/>
        <v>0</v>
      </c>
      <c r="BI61" s="33">
        <f t="shared" si="9"/>
        <v>0</v>
      </c>
      <c r="BJ61" s="33">
        <f t="shared" si="9"/>
        <v>1.44002919</v>
      </c>
      <c r="BK61" s="29">
        <f>SUM(C61:BJ61)</f>
        <v>508.20125365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59</v>
      </c>
      <c r="L67" s="17" t="s">
        <v>36</v>
      </c>
    </row>
    <row r="68" spans="1:12" ht="12.75">
      <c r="A68" s="4"/>
      <c r="B68" s="4" t="s">
        <v>61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70394</cp:lastModifiedBy>
  <cp:lastPrinted>2014-03-24T10:58:12Z</cp:lastPrinted>
  <dcterms:created xsi:type="dcterms:W3CDTF">2014-01-06T04:43:23Z</dcterms:created>
  <dcterms:modified xsi:type="dcterms:W3CDTF">2022-03-09T11:10:22Z</dcterms:modified>
  <cp:category/>
  <cp:version/>
  <cp:contentType/>
  <cp:contentStatus/>
</cp:coreProperties>
</file>