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jay\Desktop\PDF\"/>
    </mc:Choice>
  </mc:AlternateContent>
  <xr:revisionPtr revIDLastSave="0" documentId="13_ncr:1_{96DE38F2-3AA9-42AC-B7C5-433F5A992A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78" i="1" l="1"/>
  <c r="AU78" i="1"/>
  <c r="AM78" i="1"/>
  <c r="AE78" i="1"/>
  <c r="W78" i="1"/>
  <c r="O78" i="1"/>
  <c r="G78" i="1"/>
  <c r="BJ77" i="1"/>
  <c r="BJ78" i="1" s="1"/>
  <c r="BI77" i="1"/>
  <c r="BI78" i="1" s="1"/>
  <c r="BH77" i="1"/>
  <c r="BH78" i="1" s="1"/>
  <c r="BG77" i="1"/>
  <c r="BG78" i="1" s="1"/>
  <c r="BF77" i="1"/>
  <c r="BF78" i="1" s="1"/>
  <c r="BE77" i="1"/>
  <c r="BE78" i="1" s="1"/>
  <c r="BD77" i="1"/>
  <c r="BD78" i="1" s="1"/>
  <c r="BC77" i="1"/>
  <c r="BB77" i="1"/>
  <c r="BB78" i="1" s="1"/>
  <c r="BA77" i="1"/>
  <c r="BA78" i="1" s="1"/>
  <c r="AZ77" i="1"/>
  <c r="AZ78" i="1" s="1"/>
  <c r="AY77" i="1"/>
  <c r="AY78" i="1" s="1"/>
  <c r="AX77" i="1"/>
  <c r="AX78" i="1" s="1"/>
  <c r="AW77" i="1"/>
  <c r="AW78" i="1" s="1"/>
  <c r="AV77" i="1"/>
  <c r="AV78" i="1" s="1"/>
  <c r="AU77" i="1"/>
  <c r="AT77" i="1"/>
  <c r="AT78" i="1" s="1"/>
  <c r="AS77" i="1"/>
  <c r="AS78" i="1" s="1"/>
  <c r="AR77" i="1"/>
  <c r="AR78" i="1" s="1"/>
  <c r="AQ77" i="1"/>
  <c r="AQ78" i="1" s="1"/>
  <c r="AP77" i="1"/>
  <c r="AP78" i="1" s="1"/>
  <c r="AO77" i="1"/>
  <c r="AO78" i="1" s="1"/>
  <c r="AN77" i="1"/>
  <c r="AN78" i="1" s="1"/>
  <c r="AM77" i="1"/>
  <c r="AL77" i="1"/>
  <c r="AL78" i="1" s="1"/>
  <c r="AK77" i="1"/>
  <c r="AK78" i="1" s="1"/>
  <c r="AJ77" i="1"/>
  <c r="AJ78" i="1" s="1"/>
  <c r="AI77" i="1"/>
  <c r="AI78" i="1" s="1"/>
  <c r="AH77" i="1"/>
  <c r="AH78" i="1" s="1"/>
  <c r="AG77" i="1"/>
  <c r="AG78" i="1" s="1"/>
  <c r="AF77" i="1"/>
  <c r="AF78" i="1" s="1"/>
  <c r="AE77" i="1"/>
  <c r="AD77" i="1"/>
  <c r="AD78" i="1" s="1"/>
  <c r="AC77" i="1"/>
  <c r="AC78" i="1" s="1"/>
  <c r="AB77" i="1"/>
  <c r="AB78" i="1" s="1"/>
  <c r="AA77" i="1"/>
  <c r="AA78" i="1" s="1"/>
  <c r="Z77" i="1"/>
  <c r="Z78" i="1" s="1"/>
  <c r="Y77" i="1"/>
  <c r="Y78" i="1" s="1"/>
  <c r="X77" i="1"/>
  <c r="X78" i="1" s="1"/>
  <c r="W77" i="1"/>
  <c r="V77" i="1"/>
  <c r="V78" i="1" s="1"/>
  <c r="U77" i="1"/>
  <c r="U78" i="1" s="1"/>
  <c r="T77" i="1"/>
  <c r="T78" i="1" s="1"/>
  <c r="S77" i="1"/>
  <c r="S78" i="1" s="1"/>
  <c r="R77" i="1"/>
  <c r="R78" i="1" s="1"/>
  <c r="Q77" i="1"/>
  <c r="Q78" i="1" s="1"/>
  <c r="P77" i="1"/>
  <c r="P78" i="1" s="1"/>
  <c r="O77" i="1"/>
  <c r="N77" i="1"/>
  <c r="N78" i="1" s="1"/>
  <c r="M77" i="1"/>
  <c r="M78" i="1" s="1"/>
  <c r="L77" i="1"/>
  <c r="L78" i="1" s="1"/>
  <c r="K77" i="1"/>
  <c r="K78" i="1" s="1"/>
  <c r="J77" i="1"/>
  <c r="J78" i="1" s="1"/>
  <c r="I77" i="1"/>
  <c r="I78" i="1" s="1"/>
  <c r="H77" i="1"/>
  <c r="H78" i="1" s="1"/>
  <c r="G77" i="1"/>
  <c r="F77" i="1"/>
  <c r="F78" i="1" s="1"/>
  <c r="E77" i="1"/>
  <c r="E78" i="1" s="1"/>
  <c r="D77" i="1"/>
  <c r="D78" i="1" s="1"/>
  <c r="C77" i="1"/>
  <c r="C78" i="1" s="1"/>
  <c r="BK76" i="1"/>
  <c r="BK77" i="1" s="1"/>
  <c r="BK78" i="1" s="1"/>
  <c r="BE70" i="1"/>
  <c r="BC70" i="1"/>
  <c r="AW70" i="1"/>
  <c r="AU70" i="1"/>
  <c r="AO70" i="1"/>
  <c r="AM70" i="1"/>
  <c r="AG70" i="1"/>
  <c r="AE70" i="1"/>
  <c r="Y70" i="1"/>
  <c r="W70" i="1"/>
  <c r="Q70" i="1"/>
  <c r="O70" i="1"/>
  <c r="I70" i="1"/>
  <c r="G70" i="1"/>
  <c r="BJ69" i="1"/>
  <c r="BJ70" i="1" s="1"/>
  <c r="BI69" i="1"/>
  <c r="BI70" i="1" s="1"/>
  <c r="BH69" i="1"/>
  <c r="BH70" i="1" s="1"/>
  <c r="BG69" i="1"/>
  <c r="BG70" i="1" s="1"/>
  <c r="BF69" i="1"/>
  <c r="BF70" i="1" s="1"/>
  <c r="BE69" i="1"/>
  <c r="BD69" i="1"/>
  <c r="BD70" i="1" s="1"/>
  <c r="BC69" i="1"/>
  <c r="BB69" i="1"/>
  <c r="BB70" i="1" s="1"/>
  <c r="BA69" i="1"/>
  <c r="BA70" i="1" s="1"/>
  <c r="AZ69" i="1"/>
  <c r="AZ70" i="1" s="1"/>
  <c r="AY69" i="1"/>
  <c r="AY70" i="1" s="1"/>
  <c r="AX69" i="1"/>
  <c r="AX70" i="1" s="1"/>
  <c r="AW69" i="1"/>
  <c r="AV69" i="1"/>
  <c r="AV70" i="1" s="1"/>
  <c r="AU69" i="1"/>
  <c r="AT69" i="1"/>
  <c r="AT70" i="1" s="1"/>
  <c r="AS69" i="1"/>
  <c r="AS70" i="1" s="1"/>
  <c r="AR69" i="1"/>
  <c r="AR70" i="1" s="1"/>
  <c r="AQ69" i="1"/>
  <c r="AQ70" i="1" s="1"/>
  <c r="AP69" i="1"/>
  <c r="AP70" i="1" s="1"/>
  <c r="AO69" i="1"/>
  <c r="AN69" i="1"/>
  <c r="AN70" i="1" s="1"/>
  <c r="AM69" i="1"/>
  <c r="AL69" i="1"/>
  <c r="AL70" i="1" s="1"/>
  <c r="AK69" i="1"/>
  <c r="AK70" i="1" s="1"/>
  <c r="AJ69" i="1"/>
  <c r="AJ70" i="1" s="1"/>
  <c r="AI69" i="1"/>
  <c r="AI70" i="1" s="1"/>
  <c r="AH69" i="1"/>
  <c r="AH70" i="1" s="1"/>
  <c r="AG69" i="1"/>
  <c r="AF69" i="1"/>
  <c r="AF70" i="1" s="1"/>
  <c r="AE69" i="1"/>
  <c r="AD69" i="1"/>
  <c r="AD70" i="1" s="1"/>
  <c r="AC69" i="1"/>
  <c r="AC70" i="1" s="1"/>
  <c r="AB69" i="1"/>
  <c r="AB70" i="1" s="1"/>
  <c r="AA69" i="1"/>
  <c r="AA70" i="1" s="1"/>
  <c r="Z69" i="1"/>
  <c r="Z70" i="1" s="1"/>
  <c r="Y69" i="1"/>
  <c r="X69" i="1"/>
  <c r="X70" i="1" s="1"/>
  <c r="W69" i="1"/>
  <c r="V69" i="1"/>
  <c r="V70" i="1" s="1"/>
  <c r="U69" i="1"/>
  <c r="U70" i="1" s="1"/>
  <c r="T69" i="1"/>
  <c r="T70" i="1" s="1"/>
  <c r="S69" i="1"/>
  <c r="S70" i="1" s="1"/>
  <c r="R69" i="1"/>
  <c r="R70" i="1" s="1"/>
  <c r="Q69" i="1"/>
  <c r="P69" i="1"/>
  <c r="P70" i="1" s="1"/>
  <c r="O69" i="1"/>
  <c r="N69" i="1"/>
  <c r="N70" i="1" s="1"/>
  <c r="M69" i="1"/>
  <c r="M70" i="1" s="1"/>
  <c r="L69" i="1"/>
  <c r="L70" i="1" s="1"/>
  <c r="K69" i="1"/>
  <c r="K70" i="1" s="1"/>
  <c r="J69" i="1"/>
  <c r="J70" i="1" s="1"/>
  <c r="I69" i="1"/>
  <c r="H69" i="1"/>
  <c r="H70" i="1" s="1"/>
  <c r="G69" i="1"/>
  <c r="F69" i="1"/>
  <c r="F70" i="1" s="1"/>
  <c r="E69" i="1"/>
  <c r="E70" i="1" s="1"/>
  <c r="D69" i="1"/>
  <c r="D70" i="1" s="1"/>
  <c r="C69" i="1"/>
  <c r="C70" i="1" s="1"/>
  <c r="BK68" i="1"/>
  <c r="BK69" i="1" s="1"/>
  <c r="BK70" i="1" s="1"/>
  <c r="BH64" i="1"/>
  <c r="BF64" i="1"/>
  <c r="AZ64" i="1"/>
  <c r="AX64" i="1"/>
  <c r="AR64" i="1"/>
  <c r="AP64" i="1"/>
  <c r="AJ64" i="1"/>
  <c r="AH64" i="1"/>
  <c r="AB64" i="1"/>
  <c r="Z64" i="1"/>
  <c r="T64" i="1"/>
  <c r="R64" i="1"/>
  <c r="L64" i="1"/>
  <c r="J64" i="1"/>
  <c r="D64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K62" i="1"/>
  <c r="BK59" i="1"/>
  <c r="BJ59" i="1"/>
  <c r="BJ64" i="1" s="1"/>
  <c r="BI59" i="1"/>
  <c r="BI64" i="1" s="1"/>
  <c r="BH59" i="1"/>
  <c r="BG59" i="1"/>
  <c r="BG64" i="1" s="1"/>
  <c r="BF59" i="1"/>
  <c r="BE59" i="1"/>
  <c r="BE64" i="1" s="1"/>
  <c r="BD59" i="1"/>
  <c r="BD64" i="1" s="1"/>
  <c r="BC59" i="1"/>
  <c r="BC64" i="1" s="1"/>
  <c r="BB59" i="1"/>
  <c r="BB64" i="1" s="1"/>
  <c r="BA59" i="1"/>
  <c r="BA64" i="1" s="1"/>
  <c r="AZ59" i="1"/>
  <c r="AY59" i="1"/>
  <c r="AY64" i="1" s="1"/>
  <c r="AX59" i="1"/>
  <c r="AW59" i="1"/>
  <c r="AW64" i="1" s="1"/>
  <c r="AV59" i="1"/>
  <c r="AV64" i="1" s="1"/>
  <c r="AU59" i="1"/>
  <c r="AU64" i="1" s="1"/>
  <c r="AT59" i="1"/>
  <c r="AT64" i="1" s="1"/>
  <c r="AS59" i="1"/>
  <c r="AS64" i="1" s="1"/>
  <c r="AR59" i="1"/>
  <c r="AQ59" i="1"/>
  <c r="AQ64" i="1" s="1"/>
  <c r="AP59" i="1"/>
  <c r="AO59" i="1"/>
  <c r="AO64" i="1" s="1"/>
  <c r="AN59" i="1"/>
  <c r="AN64" i="1" s="1"/>
  <c r="AM59" i="1"/>
  <c r="AM64" i="1" s="1"/>
  <c r="AL59" i="1"/>
  <c r="AL64" i="1" s="1"/>
  <c r="AK59" i="1"/>
  <c r="AK64" i="1" s="1"/>
  <c r="AJ59" i="1"/>
  <c r="AI59" i="1"/>
  <c r="AI64" i="1" s="1"/>
  <c r="AH59" i="1"/>
  <c r="AG59" i="1"/>
  <c r="AG64" i="1" s="1"/>
  <c r="AF59" i="1"/>
  <c r="AF64" i="1" s="1"/>
  <c r="AE59" i="1"/>
  <c r="AE64" i="1" s="1"/>
  <c r="AD59" i="1"/>
  <c r="AD64" i="1" s="1"/>
  <c r="AC59" i="1"/>
  <c r="AC64" i="1" s="1"/>
  <c r="AB59" i="1"/>
  <c r="AA59" i="1"/>
  <c r="AA64" i="1" s="1"/>
  <c r="Z59" i="1"/>
  <c r="Y59" i="1"/>
  <c r="Y64" i="1" s="1"/>
  <c r="X59" i="1"/>
  <c r="X64" i="1" s="1"/>
  <c r="W59" i="1"/>
  <c r="W64" i="1" s="1"/>
  <c r="V59" i="1"/>
  <c r="V64" i="1" s="1"/>
  <c r="U59" i="1"/>
  <c r="U64" i="1" s="1"/>
  <c r="T59" i="1"/>
  <c r="S59" i="1"/>
  <c r="S64" i="1" s="1"/>
  <c r="R59" i="1"/>
  <c r="Q59" i="1"/>
  <c r="Q64" i="1" s="1"/>
  <c r="P59" i="1"/>
  <c r="P64" i="1" s="1"/>
  <c r="O59" i="1"/>
  <c r="O64" i="1" s="1"/>
  <c r="N59" i="1"/>
  <c r="N64" i="1" s="1"/>
  <c r="M59" i="1"/>
  <c r="M64" i="1" s="1"/>
  <c r="L59" i="1"/>
  <c r="K59" i="1"/>
  <c r="K64" i="1" s="1"/>
  <c r="J59" i="1"/>
  <c r="I59" i="1"/>
  <c r="I64" i="1" s="1"/>
  <c r="H59" i="1"/>
  <c r="H64" i="1" s="1"/>
  <c r="G59" i="1"/>
  <c r="G64" i="1" s="1"/>
  <c r="F59" i="1"/>
  <c r="F64" i="1" s="1"/>
  <c r="E59" i="1"/>
  <c r="E64" i="1" s="1"/>
  <c r="D59" i="1"/>
  <c r="C59" i="1"/>
  <c r="C64" i="1" s="1"/>
  <c r="BK58" i="1"/>
  <c r="BK64" i="1" s="1"/>
  <c r="BJ54" i="1"/>
  <c r="BI54" i="1"/>
  <c r="BG54" i="1"/>
  <c r="BB54" i="1"/>
  <c r="BA54" i="1"/>
  <c r="AY54" i="1"/>
  <c r="AT54" i="1"/>
  <c r="AS54" i="1"/>
  <c r="AQ54" i="1"/>
  <c r="AL54" i="1"/>
  <c r="AK54" i="1"/>
  <c r="AI54" i="1"/>
  <c r="AD54" i="1"/>
  <c r="AC54" i="1"/>
  <c r="AA54" i="1"/>
  <c r="V54" i="1"/>
  <c r="U54" i="1"/>
  <c r="S54" i="1"/>
  <c r="N54" i="1"/>
  <c r="M54" i="1"/>
  <c r="K54" i="1"/>
  <c r="F54" i="1"/>
  <c r="E54" i="1"/>
  <c r="C54" i="1"/>
  <c r="BJ53" i="1"/>
  <c r="BI53" i="1"/>
  <c r="BH53" i="1"/>
  <c r="BH54" i="1" s="1"/>
  <c r="BG53" i="1"/>
  <c r="BF53" i="1"/>
  <c r="BF54" i="1" s="1"/>
  <c r="BE53" i="1"/>
  <c r="BE54" i="1" s="1"/>
  <c r="BD53" i="1"/>
  <c r="BD54" i="1" s="1"/>
  <c r="BC53" i="1"/>
  <c r="BC54" i="1" s="1"/>
  <c r="BB53" i="1"/>
  <c r="BA53" i="1"/>
  <c r="AZ53" i="1"/>
  <c r="AZ54" i="1" s="1"/>
  <c r="AY53" i="1"/>
  <c r="AX53" i="1"/>
  <c r="AX54" i="1" s="1"/>
  <c r="AW53" i="1"/>
  <c r="AW54" i="1" s="1"/>
  <c r="AV53" i="1"/>
  <c r="AV54" i="1" s="1"/>
  <c r="AU53" i="1"/>
  <c r="AU54" i="1" s="1"/>
  <c r="AT53" i="1"/>
  <c r="AS53" i="1"/>
  <c r="AR53" i="1"/>
  <c r="AR54" i="1" s="1"/>
  <c r="AQ53" i="1"/>
  <c r="AP53" i="1"/>
  <c r="AP54" i="1" s="1"/>
  <c r="AO53" i="1"/>
  <c r="AO54" i="1" s="1"/>
  <c r="AN53" i="1"/>
  <c r="AN54" i="1" s="1"/>
  <c r="AM53" i="1"/>
  <c r="AM54" i="1" s="1"/>
  <c r="AL53" i="1"/>
  <c r="AK53" i="1"/>
  <c r="AJ53" i="1"/>
  <c r="AJ54" i="1" s="1"/>
  <c r="AI53" i="1"/>
  <c r="AH53" i="1"/>
  <c r="AH54" i="1" s="1"/>
  <c r="AG53" i="1"/>
  <c r="AG54" i="1" s="1"/>
  <c r="AF53" i="1"/>
  <c r="AF54" i="1" s="1"/>
  <c r="AE53" i="1"/>
  <c r="AE54" i="1" s="1"/>
  <c r="AD53" i="1"/>
  <c r="AC53" i="1"/>
  <c r="AB53" i="1"/>
  <c r="AB54" i="1" s="1"/>
  <c r="AA53" i="1"/>
  <c r="Z53" i="1"/>
  <c r="Z54" i="1" s="1"/>
  <c r="Y53" i="1"/>
  <c r="Y54" i="1" s="1"/>
  <c r="X53" i="1"/>
  <c r="X54" i="1" s="1"/>
  <c r="W53" i="1"/>
  <c r="W54" i="1" s="1"/>
  <c r="V53" i="1"/>
  <c r="U53" i="1"/>
  <c r="T53" i="1"/>
  <c r="T54" i="1" s="1"/>
  <c r="S53" i="1"/>
  <c r="R53" i="1"/>
  <c r="R54" i="1" s="1"/>
  <c r="Q53" i="1"/>
  <c r="Q54" i="1" s="1"/>
  <c r="P53" i="1"/>
  <c r="P54" i="1" s="1"/>
  <c r="O53" i="1"/>
  <c r="O54" i="1" s="1"/>
  <c r="N53" i="1"/>
  <c r="M53" i="1"/>
  <c r="L53" i="1"/>
  <c r="L54" i="1" s="1"/>
  <c r="K53" i="1"/>
  <c r="J53" i="1"/>
  <c r="J54" i="1" s="1"/>
  <c r="I53" i="1"/>
  <c r="I54" i="1" s="1"/>
  <c r="H53" i="1"/>
  <c r="H54" i="1" s="1"/>
  <c r="G53" i="1"/>
  <c r="G54" i="1" s="1"/>
  <c r="F53" i="1"/>
  <c r="E53" i="1"/>
  <c r="D53" i="1"/>
  <c r="D54" i="1" s="1"/>
  <c r="C53" i="1"/>
  <c r="BK52" i="1"/>
  <c r="BK53" i="1" s="1"/>
  <c r="BJ48" i="1"/>
  <c r="BE48" i="1"/>
  <c r="BB48" i="1"/>
  <c r="AW48" i="1"/>
  <c r="AT48" i="1"/>
  <c r="AO48" i="1"/>
  <c r="AL48" i="1"/>
  <c r="AG48" i="1"/>
  <c r="AD48" i="1"/>
  <c r="Y48" i="1"/>
  <c r="V48" i="1"/>
  <c r="Q48" i="1"/>
  <c r="N48" i="1"/>
  <c r="I48" i="1"/>
  <c r="F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K46" i="1"/>
  <c r="BK45" i="1"/>
  <c r="BK44" i="1"/>
  <c r="BK43" i="1"/>
  <c r="BK42" i="1"/>
  <c r="BK41" i="1"/>
  <c r="BK40" i="1"/>
  <c r="BK39" i="1"/>
  <c r="BK47" i="1" s="1"/>
  <c r="BJ36" i="1"/>
  <c r="BI36" i="1"/>
  <c r="BI48" i="1" s="1"/>
  <c r="BH36" i="1"/>
  <c r="BH48" i="1" s="1"/>
  <c r="BG36" i="1"/>
  <c r="BG48" i="1" s="1"/>
  <c r="BF36" i="1"/>
  <c r="BF48" i="1" s="1"/>
  <c r="BE36" i="1"/>
  <c r="BD36" i="1"/>
  <c r="BD48" i="1" s="1"/>
  <c r="BC36" i="1"/>
  <c r="BC48" i="1" s="1"/>
  <c r="BB36" i="1"/>
  <c r="BA36" i="1"/>
  <c r="BA48" i="1" s="1"/>
  <c r="AZ36" i="1"/>
  <c r="AZ48" i="1" s="1"/>
  <c r="AY36" i="1"/>
  <c r="AY48" i="1" s="1"/>
  <c r="AX36" i="1"/>
  <c r="AX48" i="1" s="1"/>
  <c r="AW36" i="1"/>
  <c r="AV36" i="1"/>
  <c r="AV48" i="1" s="1"/>
  <c r="AU36" i="1"/>
  <c r="AU48" i="1" s="1"/>
  <c r="AT36" i="1"/>
  <c r="AS36" i="1"/>
  <c r="AS48" i="1" s="1"/>
  <c r="AR36" i="1"/>
  <c r="AR48" i="1" s="1"/>
  <c r="AQ36" i="1"/>
  <c r="AQ48" i="1" s="1"/>
  <c r="AP36" i="1"/>
  <c r="AP48" i="1" s="1"/>
  <c r="AO36" i="1"/>
  <c r="AN36" i="1"/>
  <c r="AN48" i="1" s="1"/>
  <c r="AM36" i="1"/>
  <c r="AM48" i="1" s="1"/>
  <c r="AL36" i="1"/>
  <c r="AK36" i="1"/>
  <c r="AK48" i="1" s="1"/>
  <c r="AJ36" i="1"/>
  <c r="AJ48" i="1" s="1"/>
  <c r="AI36" i="1"/>
  <c r="AI48" i="1" s="1"/>
  <c r="AH36" i="1"/>
  <c r="AH48" i="1" s="1"/>
  <c r="AG36" i="1"/>
  <c r="AF36" i="1"/>
  <c r="AF48" i="1" s="1"/>
  <c r="AE36" i="1"/>
  <c r="AE48" i="1" s="1"/>
  <c r="AD36" i="1"/>
  <c r="AC36" i="1"/>
  <c r="AC48" i="1" s="1"/>
  <c r="AB36" i="1"/>
  <c r="AB48" i="1" s="1"/>
  <c r="AA36" i="1"/>
  <c r="AA48" i="1" s="1"/>
  <c r="Z36" i="1"/>
  <c r="Z48" i="1" s="1"/>
  <c r="Y36" i="1"/>
  <c r="X36" i="1"/>
  <c r="X48" i="1" s="1"/>
  <c r="W36" i="1"/>
  <c r="W48" i="1" s="1"/>
  <c r="V36" i="1"/>
  <c r="U36" i="1"/>
  <c r="U48" i="1" s="1"/>
  <c r="T36" i="1"/>
  <c r="T48" i="1" s="1"/>
  <c r="S36" i="1"/>
  <c r="S48" i="1" s="1"/>
  <c r="R36" i="1"/>
  <c r="R48" i="1" s="1"/>
  <c r="Q36" i="1"/>
  <c r="P36" i="1"/>
  <c r="P48" i="1" s="1"/>
  <c r="O36" i="1"/>
  <c r="O48" i="1" s="1"/>
  <c r="N36" i="1"/>
  <c r="M36" i="1"/>
  <c r="M48" i="1" s="1"/>
  <c r="L36" i="1"/>
  <c r="L48" i="1" s="1"/>
  <c r="K36" i="1"/>
  <c r="K48" i="1" s="1"/>
  <c r="J36" i="1"/>
  <c r="J48" i="1" s="1"/>
  <c r="I36" i="1"/>
  <c r="H36" i="1"/>
  <c r="H48" i="1" s="1"/>
  <c r="G36" i="1"/>
  <c r="G48" i="1" s="1"/>
  <c r="F36" i="1"/>
  <c r="E36" i="1"/>
  <c r="E48" i="1" s="1"/>
  <c r="D36" i="1"/>
  <c r="D48" i="1" s="1"/>
  <c r="C36" i="1"/>
  <c r="C48" i="1" s="1"/>
  <c r="BK35" i="1"/>
  <c r="BK36" i="1" s="1"/>
  <c r="BJ31" i="1"/>
  <c r="BD31" i="1"/>
  <c r="BD72" i="1" s="1"/>
  <c r="BB31" i="1"/>
  <c r="AV31" i="1"/>
  <c r="AV72" i="1" s="1"/>
  <c r="AT31" i="1"/>
  <c r="AN31" i="1"/>
  <c r="AN72" i="1" s="1"/>
  <c r="AL31" i="1"/>
  <c r="AL72" i="1" s="1"/>
  <c r="AF31" i="1"/>
  <c r="AF72" i="1" s="1"/>
  <c r="AD31" i="1"/>
  <c r="X31" i="1"/>
  <c r="X72" i="1" s="1"/>
  <c r="V31" i="1"/>
  <c r="P31" i="1"/>
  <c r="P72" i="1" s="1"/>
  <c r="N31" i="1"/>
  <c r="H31" i="1"/>
  <c r="H72" i="1" s="1"/>
  <c r="F31" i="1"/>
  <c r="F72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I10" i="1"/>
  <c r="BI31" i="1" s="1"/>
  <c r="BI72" i="1" s="1"/>
  <c r="BH10" i="1"/>
  <c r="BH31" i="1" s="1"/>
  <c r="BH72" i="1" s="1"/>
  <c r="BG10" i="1"/>
  <c r="BG31" i="1" s="1"/>
  <c r="BF10" i="1"/>
  <c r="BF31" i="1" s="1"/>
  <c r="BF72" i="1" s="1"/>
  <c r="BE10" i="1"/>
  <c r="BE31" i="1" s="1"/>
  <c r="BD10" i="1"/>
  <c r="BC10" i="1"/>
  <c r="BC31" i="1" s="1"/>
  <c r="BC72" i="1" s="1"/>
  <c r="BB10" i="1"/>
  <c r="BA10" i="1"/>
  <c r="BA31" i="1" s="1"/>
  <c r="BA72" i="1" s="1"/>
  <c r="AZ10" i="1"/>
  <c r="AZ31" i="1" s="1"/>
  <c r="AZ72" i="1" s="1"/>
  <c r="AY10" i="1"/>
  <c r="AY31" i="1" s="1"/>
  <c r="AX10" i="1"/>
  <c r="AX31" i="1" s="1"/>
  <c r="AX72" i="1" s="1"/>
  <c r="AW10" i="1"/>
  <c r="AW31" i="1" s="1"/>
  <c r="AV10" i="1"/>
  <c r="AU10" i="1"/>
  <c r="AU31" i="1" s="1"/>
  <c r="AU72" i="1" s="1"/>
  <c r="AT10" i="1"/>
  <c r="AS10" i="1"/>
  <c r="AS31" i="1" s="1"/>
  <c r="AS72" i="1" s="1"/>
  <c r="AR10" i="1"/>
  <c r="AR31" i="1" s="1"/>
  <c r="AR72" i="1" s="1"/>
  <c r="AQ10" i="1"/>
  <c r="AQ31" i="1" s="1"/>
  <c r="AP10" i="1"/>
  <c r="AP31" i="1" s="1"/>
  <c r="AP72" i="1" s="1"/>
  <c r="AO10" i="1"/>
  <c r="AO31" i="1" s="1"/>
  <c r="AN10" i="1"/>
  <c r="AM10" i="1"/>
  <c r="AM31" i="1" s="1"/>
  <c r="AM72" i="1" s="1"/>
  <c r="AL10" i="1"/>
  <c r="AK10" i="1"/>
  <c r="AK31" i="1" s="1"/>
  <c r="AK72" i="1" s="1"/>
  <c r="AJ10" i="1"/>
  <c r="AJ31" i="1" s="1"/>
  <c r="AJ72" i="1" s="1"/>
  <c r="AI10" i="1"/>
  <c r="AI31" i="1" s="1"/>
  <c r="AH10" i="1"/>
  <c r="AH31" i="1" s="1"/>
  <c r="AH72" i="1" s="1"/>
  <c r="AG10" i="1"/>
  <c r="AG31" i="1" s="1"/>
  <c r="AF10" i="1"/>
  <c r="AE10" i="1"/>
  <c r="AE31" i="1" s="1"/>
  <c r="AE72" i="1" s="1"/>
  <c r="AD10" i="1"/>
  <c r="AC10" i="1"/>
  <c r="AC31" i="1" s="1"/>
  <c r="AC72" i="1" s="1"/>
  <c r="AB10" i="1"/>
  <c r="AB31" i="1" s="1"/>
  <c r="AB72" i="1" s="1"/>
  <c r="AA10" i="1"/>
  <c r="AA31" i="1" s="1"/>
  <c r="Z10" i="1"/>
  <c r="Z31" i="1" s="1"/>
  <c r="Z72" i="1" s="1"/>
  <c r="Y10" i="1"/>
  <c r="Y31" i="1" s="1"/>
  <c r="Y72" i="1" s="1"/>
  <c r="X10" i="1"/>
  <c r="W10" i="1"/>
  <c r="W31" i="1" s="1"/>
  <c r="W72" i="1" s="1"/>
  <c r="V10" i="1"/>
  <c r="U10" i="1"/>
  <c r="U31" i="1" s="1"/>
  <c r="U72" i="1" s="1"/>
  <c r="T10" i="1"/>
  <c r="T31" i="1" s="1"/>
  <c r="T72" i="1" s="1"/>
  <c r="S10" i="1"/>
  <c r="S31" i="1" s="1"/>
  <c r="R10" i="1"/>
  <c r="R31" i="1" s="1"/>
  <c r="R72" i="1" s="1"/>
  <c r="Q10" i="1"/>
  <c r="Q31" i="1" s="1"/>
  <c r="Q72" i="1" s="1"/>
  <c r="P10" i="1"/>
  <c r="O10" i="1"/>
  <c r="O31" i="1" s="1"/>
  <c r="O72" i="1" s="1"/>
  <c r="N10" i="1"/>
  <c r="M10" i="1"/>
  <c r="M31" i="1" s="1"/>
  <c r="M72" i="1" s="1"/>
  <c r="L10" i="1"/>
  <c r="L31" i="1" s="1"/>
  <c r="L72" i="1" s="1"/>
  <c r="K10" i="1"/>
  <c r="K31" i="1" s="1"/>
  <c r="J10" i="1"/>
  <c r="J31" i="1" s="1"/>
  <c r="J72" i="1" s="1"/>
  <c r="I10" i="1"/>
  <c r="I31" i="1" s="1"/>
  <c r="I72" i="1" s="1"/>
  <c r="H10" i="1"/>
  <c r="G10" i="1"/>
  <c r="G31" i="1" s="1"/>
  <c r="G72" i="1" s="1"/>
  <c r="F10" i="1"/>
  <c r="E10" i="1"/>
  <c r="E31" i="1" s="1"/>
  <c r="E72" i="1" s="1"/>
  <c r="D10" i="1"/>
  <c r="D31" i="1" s="1"/>
  <c r="D72" i="1" s="1"/>
  <c r="C10" i="1"/>
  <c r="C31" i="1" s="1"/>
  <c r="BK9" i="1"/>
  <c r="BK10" i="1" s="1"/>
  <c r="AD72" i="1" l="1"/>
  <c r="BJ72" i="1"/>
  <c r="AG72" i="1"/>
  <c r="AO72" i="1"/>
  <c r="AW72" i="1"/>
  <c r="BE72" i="1"/>
  <c r="C72" i="1"/>
  <c r="K72" i="1"/>
  <c r="S72" i="1"/>
  <c r="AA72" i="1"/>
  <c r="AI72" i="1"/>
  <c r="AQ72" i="1"/>
  <c r="AY72" i="1"/>
  <c r="BG72" i="1"/>
  <c r="N72" i="1"/>
  <c r="AT72" i="1"/>
  <c r="V72" i="1"/>
  <c r="BB72" i="1"/>
  <c r="BK31" i="1"/>
  <c r="BK48" i="1"/>
  <c r="BK54" i="1"/>
  <c r="BK72" i="1" l="1"/>
</calcChain>
</file>

<file path=xl/sharedStrings.xml><?xml version="1.0" encoding="utf-8"?>
<sst xmlns="http://schemas.openxmlformats.org/spreadsheetml/2006/main" count="166" uniqueCount="117">
  <si>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</si>
  <si>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</si>
  <si>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</si>
  <si>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</si>
  <si>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</si>
  <si>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</si>
  <si>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</si>
  <si>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</si>
  <si>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</si>
  <si>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</si>
  <si>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</si>
  <si>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</si>
  <si>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</si>
  <si>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</si>
  <si>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</si>
  <si>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</si>
  <si>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</si>
  <si>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</si>
  <si>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</si>
  <si>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</si>
  <si>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</si>
  <si>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</si>
  <si>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</si>
  <si>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</si>
  <si>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</si>
  <si>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</si>
  <si>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</si>
  <si>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</si>
  <si>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</si>
  <si>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</si>
  <si>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</si>
  <si>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</si>
  <si>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</si>
  <si>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</si>
  <si>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</si>
  <si>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</si>
  <si>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</si>
  <si>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</si>
  <si>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</si>
  <si>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</si>
  <si>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</si>
  <si>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</si>
  <si>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</si>
  <si>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</si>
  <si>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</si>
  <si>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</si>
  <si>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</si>
  <si>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</si>
  <si>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</si>
  <si>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</si>
  <si>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</si>
  <si>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</si>
  <si>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</si>
  <si>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</si>
  <si>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</si>
  <si>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</si>
  <si>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</si>
  <si>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</si>
  <si>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2024-08-31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</si>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</sst>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664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656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6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86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6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6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6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6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6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6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6" fontId="415" fillId="407" borderId="408" xfId="0" applyNumberFormat="1" applyFont="1" applyFill="1" applyBorder="1" applyAlignment="1">
      <alignment horizontal="right"/>
    </xf>
    <xf numFmtId="166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6" fontId="425" fillId="417" borderId="418" xfId="0" applyNumberFormat="1" applyFont="1" applyFill="1" applyBorder="1" applyAlignment="1">
      <alignment horizontal="right"/>
    </xf>
    <xf numFmtId="166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6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6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6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6" fontId="455" fillId="447" borderId="448" xfId="0" applyNumberFormat="1" applyFont="1" applyFill="1" applyBorder="1" applyAlignment="1">
      <alignment horizontal="right"/>
    </xf>
    <xf numFmtId="166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6" fontId="465" fillId="457" borderId="458" xfId="0" applyNumberFormat="1" applyFont="1" applyFill="1" applyBorder="1" applyAlignment="1">
      <alignment horizontal="right"/>
    </xf>
    <xf numFmtId="166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6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4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6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6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6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6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6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6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6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6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6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6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6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6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6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6" fontId="686" fillId="678" borderId="679" xfId="0" applyNumberFormat="1" applyFont="1" applyFill="1" applyBorder="1" applyAlignment="1">
      <alignment horizontal="right"/>
    </xf>
    <xf numFmtId="166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6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6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6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6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6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6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6" fontId="810" fillId="802" borderId="803" xfId="0" applyNumberFormat="1" applyFont="1" applyFill="1" applyBorder="1" applyAlignment="1">
      <alignment horizontal="right"/>
    </xf>
    <xf numFmtId="166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6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6" fontId="872" fillId="864" borderId="865" xfId="0" applyNumberFormat="1" applyFont="1" applyFill="1" applyBorder="1" applyAlignment="1">
      <alignment horizontal="right"/>
    </xf>
    <xf numFmtId="166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6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6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6" fontId="914" fillId="906" borderId="907" xfId="0" applyNumberFormat="1" applyFont="1" applyFill="1" applyBorder="1" applyAlignment="1">
      <alignment horizontal="right"/>
    </xf>
    <xf numFmtId="166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6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6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6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6" fontId="954" fillId="946" borderId="947" xfId="0" applyNumberFormat="1" applyFont="1" applyFill="1" applyBorder="1" applyAlignment="1">
      <alignment horizontal="right"/>
    </xf>
    <xf numFmtId="166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6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6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6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 applyAlignment="1">
      <alignment horizontal="right"/>
    </xf>
    <xf numFmtId="0" fontId="971" fillId="963" borderId="964" xfId="0" applyFont="1" applyFill="1" applyBorder="1" applyAlignment="1">
      <alignment horizontal="right"/>
    </xf>
    <xf numFmtId="0" fontId="972" fillId="964" borderId="965" xfId="0" applyFont="1" applyFill="1" applyBorder="1"/>
    <xf numFmtId="0" fontId="973" fillId="965" borderId="966" xfId="0" applyFont="1" applyFill="1" applyBorder="1"/>
    <xf numFmtId="0" fontId="974" fillId="966" borderId="967" xfId="0" applyFont="1" applyFill="1" applyBorder="1"/>
    <xf numFmtId="0" fontId="975" fillId="967" borderId="968" xfId="0" applyFont="1" applyFill="1" applyBorder="1"/>
    <xf numFmtId="0" fontId="976" fillId="968" borderId="969" xfId="0" applyFont="1" applyFill="1" applyBorder="1"/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6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0" fontId="1038" fillId="1030" borderId="1031" xfId="0" applyFont="1" applyFill="1" applyBorder="1" applyAlignment="1">
      <alignment horizontal="right"/>
    </xf>
    <xf numFmtId="0" fontId="1039" fillId="1031" borderId="1032" xfId="0" applyFont="1" applyFill="1" applyBorder="1" applyAlignment="1">
      <alignment horizontal="right"/>
    </xf>
    <xf numFmtId="0" fontId="1040" fillId="1032" borderId="1033" xfId="0" applyFont="1" applyFill="1" applyBorder="1"/>
    <xf numFmtId="0" fontId="1041" fillId="1033" borderId="1034" xfId="0" applyFont="1" applyFill="1" applyBorder="1"/>
    <xf numFmtId="0" fontId="1042" fillId="1034" borderId="1035" xfId="0" applyFont="1" applyFill="1" applyBorder="1"/>
    <xf numFmtId="0" fontId="1043" fillId="1035" borderId="1036" xfId="0" applyFont="1" applyFill="1" applyBorder="1"/>
    <xf numFmtId="0" fontId="1044" fillId="1036" borderId="1037" xfId="0" applyFont="1" applyFill="1" applyBorder="1"/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6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0" fontId="1106" fillId="1098" borderId="1099" xfId="0" applyFont="1" applyFill="1" applyBorder="1" applyAlignment="1">
      <alignment horizontal="right"/>
    </xf>
    <xf numFmtId="0" fontId="1107" fillId="1099" borderId="1100" xfId="0" applyFont="1" applyFill="1" applyBorder="1"/>
    <xf numFmtId="0" fontId="1108" fillId="1100" borderId="1101" xfId="0" applyFont="1" applyFill="1" applyBorder="1"/>
    <xf numFmtId="0" fontId="1109" fillId="1101" borderId="1102" xfId="0" applyFont="1" applyFill="1" applyBorder="1"/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6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0" fontId="1171" fillId="1163" borderId="1164" xfId="0" applyFont="1" applyFill="1" applyBorder="1" applyAlignment="1">
      <alignment horizontal="right"/>
    </xf>
    <xf numFmtId="0" fontId="1172" fillId="1164" borderId="1165" xfId="0" applyFont="1" applyFill="1" applyBorder="1" applyAlignment="1">
      <alignment horizontal="right"/>
    </xf>
    <xf numFmtId="0" fontId="1173" fillId="1165" borderId="1166" xfId="0" applyFont="1" applyFill="1" applyBorder="1"/>
    <xf numFmtId="0" fontId="1174" fillId="1166" borderId="1167" xfId="0" applyFont="1" applyFill="1" applyBorder="1"/>
    <xf numFmtId="0" fontId="1175" fillId="1167" borderId="1168" xfId="0" applyFont="1" applyFill="1" applyBorder="1"/>
    <xf numFmtId="0" fontId="1176" fillId="1168" borderId="1169" xfId="0" applyFont="1" applyFill="1" applyBorder="1"/>
    <xf numFmtId="0" fontId="1177" fillId="1169" borderId="1170" xfId="0" applyFont="1" applyFill="1" applyBorder="1"/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6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0" fontId="1239" fillId="1231" borderId="1232" xfId="0" applyFont="1" applyFill="1" applyBorder="1" applyAlignment="1">
      <alignment horizontal="right"/>
    </xf>
    <xf numFmtId="0" fontId="1240" fillId="1232" borderId="1233" xfId="0" applyFont="1" applyFill="1" applyBorder="1" applyAlignment="1">
      <alignment horizontal="right"/>
    </xf>
    <xf numFmtId="0" fontId="1241" fillId="1233" borderId="1234" xfId="0" applyFont="1" applyFill="1" applyBorder="1" applyAlignment="1">
      <alignment horizontal="right"/>
    </xf>
    <xf numFmtId="0" fontId="1242" fillId="1234" borderId="1235" xfId="0" applyFont="1" applyFill="1" applyBorder="1"/>
    <xf numFmtId="0" fontId="1243" fillId="1235" borderId="1236" xfId="0" applyFont="1" applyFill="1" applyBorder="1"/>
    <xf numFmtId="0" fontId="1244" fillId="1236" borderId="1237" xfId="0" applyFont="1" applyFill="1" applyBorder="1"/>
    <xf numFmtId="0" fontId="1245" fillId="1237" borderId="1238" xfId="0" applyFont="1" applyFill="1" applyBorder="1"/>
    <xf numFmtId="0" fontId="1246" fillId="1238" borderId="1239" xfId="0" applyFont="1" applyFill="1" applyBorder="1"/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6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4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4" fontId="1279" fillId="1271" borderId="1272" xfId="0" applyNumberFormat="1" applyFont="1" applyFill="1" applyBorder="1" applyAlignment="1">
      <alignment horizontal="right"/>
    </xf>
    <xf numFmtId="164" fontId="1280" fillId="1272" borderId="1273" xfId="0" applyNumberFormat="1" applyFont="1" applyFill="1" applyBorder="1" applyAlignment="1">
      <alignment horizontal="right"/>
    </xf>
    <xf numFmtId="164" fontId="1281" fillId="1273" borderId="1274" xfId="0" applyNumberFormat="1" applyFont="1" applyFill="1" applyBorder="1" applyAlignment="1">
      <alignment horizontal="right"/>
    </xf>
    <xf numFmtId="164" fontId="1282" fillId="1274" borderId="1275" xfId="0" applyNumberFormat="1" applyFont="1" applyFill="1" applyBorder="1" applyAlignment="1">
      <alignment horizontal="right"/>
    </xf>
    <xf numFmtId="164" fontId="1283" fillId="1275" borderId="1276" xfId="0" applyNumberFormat="1" applyFont="1" applyFill="1" applyBorder="1" applyAlignment="1">
      <alignment horizontal="right"/>
    </xf>
    <xf numFmtId="164" fontId="1284" fillId="1276" borderId="1277" xfId="0" applyNumberFormat="1" applyFont="1" applyFill="1" applyBorder="1" applyAlignment="1">
      <alignment horizontal="right"/>
    </xf>
    <xf numFmtId="164" fontId="1285" fillId="1277" borderId="1278" xfId="0" applyNumberFormat="1" applyFont="1" applyFill="1" applyBorder="1" applyAlignment="1">
      <alignment horizontal="right"/>
    </xf>
    <xf numFmtId="164" fontId="1286" fillId="1278" borderId="1279" xfId="0" applyNumberFormat="1" applyFont="1" applyFill="1" applyBorder="1" applyAlignment="1">
      <alignment horizontal="right"/>
    </xf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4" fontId="1289" fillId="1281" borderId="1282" xfId="0" applyNumberFormat="1" applyFont="1" applyFill="1" applyBorder="1" applyAlignment="1">
      <alignment horizontal="right"/>
    </xf>
    <xf numFmtId="164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4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164" fontId="1295" fillId="1287" borderId="1288" xfId="0" applyNumberFormat="1" applyFont="1" applyFill="1" applyBorder="1" applyAlignment="1">
      <alignment horizontal="right"/>
    </xf>
    <xf numFmtId="164" fontId="1296" fillId="1288" borderId="1289" xfId="0" applyNumberFormat="1" applyFont="1" applyFill="1" applyBorder="1" applyAlignment="1">
      <alignment horizontal="right"/>
    </xf>
    <xf numFmtId="164" fontId="1297" fillId="1289" borderId="1290" xfId="0" applyNumberFormat="1" applyFont="1" applyFill="1" applyBorder="1" applyAlignment="1">
      <alignment horizontal="right"/>
    </xf>
    <xf numFmtId="164" fontId="1298" fillId="1290" borderId="1291" xfId="0" applyNumberFormat="1" applyFont="1" applyFill="1" applyBorder="1" applyAlignment="1">
      <alignment horizontal="right"/>
    </xf>
    <xf numFmtId="164" fontId="1299" fillId="1291" borderId="1292" xfId="0" applyNumberFormat="1" applyFont="1" applyFill="1" applyBorder="1" applyAlignment="1">
      <alignment horizontal="right"/>
    </xf>
    <xf numFmtId="164" fontId="1300" fillId="1292" borderId="1293" xfId="0" applyNumberFormat="1" applyFont="1" applyFill="1" applyBorder="1" applyAlignment="1">
      <alignment horizontal="right"/>
    </xf>
    <xf numFmtId="164" fontId="1301" fillId="1293" borderId="1294" xfId="0" applyNumberFormat="1" applyFont="1" applyFill="1" applyBorder="1" applyAlignment="1">
      <alignment horizontal="right"/>
    </xf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4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0" fontId="1308" fillId="1300" borderId="1301" xfId="0" applyFont="1" applyFill="1" applyBorder="1" applyAlignment="1">
      <alignment horizontal="right"/>
    </xf>
    <xf numFmtId="0" fontId="1309" fillId="1301" borderId="1302" xfId="0" applyFont="1" applyFill="1" applyBorder="1" applyAlignment="1">
      <alignment horizontal="right"/>
    </xf>
    <xf numFmtId="0" fontId="1310" fillId="1302" borderId="1303" xfId="0" applyFont="1" applyFill="1" applyBorder="1"/>
    <xf numFmtId="0" fontId="1311" fillId="1303" borderId="1304" xfId="0" applyFont="1" applyFill="1" applyBorder="1"/>
    <xf numFmtId="0" fontId="1312" fillId="1304" borderId="1305" xfId="0" applyFont="1" applyFill="1" applyBorder="1"/>
    <xf numFmtId="0" fontId="1313" fillId="1305" borderId="1306" xfId="0" applyFont="1" applyFill="1" applyBorder="1"/>
    <xf numFmtId="164" fontId="1314" fillId="1306" borderId="1307" xfId="0" applyNumberFormat="1" applyFont="1" applyFill="1" applyBorder="1"/>
    <xf numFmtId="164" fontId="1315" fillId="1307" borderId="1308" xfId="0" applyNumberFormat="1" applyFont="1" applyFill="1" applyBorder="1"/>
    <xf numFmtId="164" fontId="1316" fillId="1308" borderId="1309" xfId="0" applyNumberFormat="1" applyFont="1" applyFill="1" applyBorder="1"/>
    <xf numFmtId="164" fontId="1317" fillId="1309" borderId="1310" xfId="0" applyNumberFormat="1" applyFont="1" applyFill="1" applyBorder="1"/>
    <xf numFmtId="164" fontId="1318" fillId="1310" borderId="1311" xfId="0" applyNumberFormat="1" applyFont="1" applyFill="1" applyBorder="1"/>
    <xf numFmtId="164" fontId="1319" fillId="1311" borderId="1312" xfId="0" applyNumberFormat="1" applyFont="1" applyFill="1" applyBorder="1"/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1" fillId="1583" borderId="1584" xfId="4" applyNumberFormat="1" applyFont="1" applyFill="1" applyBorder="1" applyAlignment="1" applyProtection="1">
      <alignment horizontal="right"/>
    </xf>
    <xf numFmtId="2" fontId="1592" fillId="1584" borderId="1585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/>
    </xf>
    <xf numFmtId="2" fontId="1594" fillId="1586" borderId="1587" xfId="4" applyNumberFormat="1" applyFont="1" applyFill="1" applyBorder="1" applyAlignment="1" applyProtection="1">
      <alignment horizontal="right"/>
    </xf>
    <xf numFmtId="2" fontId="1595" fillId="1587" borderId="1588" xfId="4" applyNumberFormat="1" applyFont="1" applyFill="1" applyBorder="1" applyAlignment="1" applyProtection="1">
      <alignment horizontal="right"/>
    </xf>
    <xf numFmtId="2" fontId="1596" fillId="1588" borderId="1589" xfId="4" applyNumberFormat="1" applyFont="1" applyFill="1" applyBorder="1" applyAlignment="1" applyProtection="1">
      <alignment horizontal="right"/>
    </xf>
    <xf numFmtId="2" fontId="1597" fillId="1589" borderId="1590" xfId="4" applyNumberFormat="1" applyFont="1" applyFill="1" applyBorder="1" applyAlignment="1" applyProtection="1">
      <alignment horizontal="right"/>
    </xf>
    <xf numFmtId="2" fontId="1598" fillId="1590" borderId="1591" xfId="4" applyNumberFormat="1" applyFont="1" applyFill="1" applyBorder="1" applyAlignment="1" applyProtection="1">
      <alignment horizontal="right"/>
    </xf>
    <xf numFmtId="2" fontId="1599" fillId="1591" borderId="1592" xfId="4" applyNumberFormat="1" applyFont="1" applyFill="1" applyBorder="1" applyAlignment="1" applyProtection="1">
      <alignment horizontal="right"/>
    </xf>
    <xf numFmtId="2" fontId="1600" fillId="1592" borderId="1593" xfId="4" applyNumberFormat="1" applyFont="1" applyFill="1" applyBorder="1" applyAlignment="1" applyProtection="1">
      <alignment horizontal="right"/>
    </xf>
    <xf numFmtId="2" fontId="1601" fillId="1593" borderId="1594" xfId="4" applyNumberFormat="1" applyFont="1" applyFill="1" applyBorder="1" applyAlignment="1" applyProtection="1">
      <alignment horizontal="right"/>
    </xf>
    <xf numFmtId="2" fontId="1602" fillId="1594" borderId="1595" xfId="4" applyNumberFormat="1" applyFont="1" applyFill="1" applyBorder="1" applyAlignment="1" applyProtection="1">
      <alignment horizontal="right"/>
    </xf>
    <xf numFmtId="2" fontId="1603" fillId="1595" borderId="1596" xfId="4" applyNumberFormat="1" applyFont="1" applyFill="1" applyBorder="1" applyAlignment="1" applyProtection="1">
      <alignment horizontal="right"/>
    </xf>
    <xf numFmtId="2" fontId="1604" fillId="1596" borderId="1597" xfId="4" applyNumberFormat="1" applyFont="1" applyFill="1" applyBorder="1" applyAlignment="1" applyProtection="1">
      <alignment horizontal="right"/>
    </xf>
    <xf numFmtId="2" fontId="1605" fillId="1597" borderId="1598" xfId="4" applyNumberFormat="1" applyFont="1" applyFill="1" applyBorder="1" applyAlignment="1" applyProtection="1">
      <alignment horizontal="right"/>
    </xf>
    <xf numFmtId="2" fontId="1606" fillId="1598" borderId="1599" xfId="4" applyNumberFormat="1" applyFont="1" applyFill="1" applyBorder="1" applyAlignment="1" applyProtection="1">
      <alignment horizontal="right"/>
    </xf>
    <xf numFmtId="2" fontId="1607" fillId="1599" borderId="1600" xfId="4" applyNumberFormat="1" applyFont="1" applyFill="1" applyBorder="1" applyAlignment="1" applyProtection="1">
      <alignment horizontal="right"/>
    </xf>
    <xf numFmtId="2" fontId="1608" fillId="1600" borderId="1601" xfId="4" applyNumberFormat="1" applyFont="1" applyFill="1" applyBorder="1" applyAlignment="1" applyProtection="1">
      <alignment horizontal="right"/>
    </xf>
    <xf numFmtId="2" fontId="1609" fillId="1601" borderId="1602" xfId="4" applyNumberFormat="1" applyFont="1" applyFill="1" applyBorder="1" applyAlignment="1" applyProtection="1">
      <alignment horizontal="right"/>
    </xf>
    <xf numFmtId="2" fontId="1610" fillId="1602" borderId="1603" xfId="4" applyNumberFormat="1" applyFont="1" applyFill="1" applyBorder="1" applyAlignment="1" applyProtection="1">
      <alignment horizontal="right"/>
    </xf>
    <xf numFmtId="2" fontId="1611" fillId="1603" borderId="1604" xfId="4" applyNumberFormat="1" applyFont="1" applyFill="1" applyBorder="1" applyAlignment="1" applyProtection="1">
      <alignment horizontal="right"/>
    </xf>
    <xf numFmtId="2" fontId="1612" fillId="1604" borderId="1605" xfId="4" applyNumberFormat="1" applyFont="1" applyFill="1" applyBorder="1" applyAlignment="1" applyProtection="1">
      <alignment horizontal="right"/>
    </xf>
    <xf numFmtId="2" fontId="1613" fillId="1605" borderId="1606" xfId="4" applyNumberFormat="1" applyFont="1" applyFill="1" applyBorder="1" applyAlignment="1" applyProtection="1">
      <alignment horizontal="right"/>
    </xf>
    <xf numFmtId="2" fontId="1614" fillId="1606" borderId="1607" xfId="4" applyNumberFormat="1" applyFont="1" applyFill="1" applyBorder="1" applyAlignment="1" applyProtection="1">
      <alignment horizontal="right"/>
    </xf>
    <xf numFmtId="2" fontId="1615" fillId="1607" borderId="1608" xfId="4" applyNumberFormat="1" applyFont="1" applyFill="1" applyBorder="1" applyAlignment="1" applyProtection="1">
      <alignment horizontal="right"/>
    </xf>
    <xf numFmtId="2" fontId="1616" fillId="1608" borderId="1609" xfId="4" applyNumberFormat="1" applyFont="1" applyFill="1" applyBorder="1" applyAlignment="1" applyProtection="1">
      <alignment horizontal="right"/>
    </xf>
    <xf numFmtId="2" fontId="1617" fillId="1609" borderId="1610" xfId="4" applyNumberFormat="1" applyFont="1" applyFill="1" applyBorder="1" applyAlignment="1" applyProtection="1">
      <alignment horizontal="right"/>
    </xf>
    <xf numFmtId="2" fontId="1618" fillId="1610" borderId="1611" xfId="4" applyNumberFormat="1" applyFont="1" applyFill="1" applyBorder="1" applyAlignment="1" applyProtection="1">
      <alignment horizontal="right"/>
    </xf>
    <xf numFmtId="2" fontId="1619" fillId="1611" borderId="1612" xfId="4" applyNumberFormat="1" applyFont="1" applyFill="1" applyBorder="1" applyAlignment="1" applyProtection="1">
      <alignment horizontal="right"/>
    </xf>
    <xf numFmtId="2" fontId="1620" fillId="1612" borderId="1613" xfId="4" applyNumberFormat="1" applyFont="1" applyFill="1" applyBorder="1" applyAlignment="1" applyProtection="1">
      <alignment horizontal="right"/>
    </xf>
    <xf numFmtId="2" fontId="1621" fillId="1613" borderId="1614" xfId="4" applyNumberFormat="1" applyFont="1" applyFill="1" applyBorder="1" applyAlignment="1" applyProtection="1">
      <alignment horizontal="right"/>
    </xf>
    <xf numFmtId="2" fontId="1622" fillId="1614" borderId="1615" xfId="4" applyNumberFormat="1" applyFont="1" applyFill="1" applyBorder="1" applyAlignment="1" applyProtection="1">
      <alignment horizontal="right"/>
    </xf>
    <xf numFmtId="2" fontId="1623" fillId="1615" borderId="1616" xfId="4" applyNumberFormat="1" applyFont="1" applyFill="1" applyBorder="1" applyAlignment="1" applyProtection="1">
      <alignment horizontal="right"/>
    </xf>
    <xf numFmtId="2" fontId="1624" fillId="1616" borderId="1617" xfId="4" applyNumberFormat="1" applyFont="1" applyFill="1" applyBorder="1" applyAlignment="1" applyProtection="1">
      <alignment horizontal="right"/>
    </xf>
    <xf numFmtId="2" fontId="1625" fillId="1617" borderId="1618" xfId="4" applyNumberFormat="1" applyFont="1" applyFill="1" applyBorder="1" applyAlignment="1" applyProtection="1">
      <alignment horizontal="right"/>
    </xf>
    <xf numFmtId="2" fontId="1626" fillId="1618" borderId="1619" xfId="4" applyNumberFormat="1" applyFont="1" applyFill="1" applyBorder="1" applyAlignment="1" applyProtection="1">
      <alignment horizontal="right"/>
    </xf>
    <xf numFmtId="2" fontId="1627" fillId="1619" borderId="1620" xfId="4" applyNumberFormat="1" applyFont="1" applyFill="1" applyBorder="1" applyAlignment="1" applyProtection="1">
      <alignment horizontal="right"/>
    </xf>
    <xf numFmtId="2" fontId="1628" fillId="1620" borderId="1621" xfId="4" applyNumberFormat="1" applyFont="1" applyFill="1" applyBorder="1" applyAlignment="1" applyProtection="1">
      <alignment horizontal="right"/>
    </xf>
    <xf numFmtId="2" fontId="1629" fillId="1621" borderId="1622" xfId="4" applyNumberFormat="1" applyFont="1" applyFill="1" applyBorder="1" applyAlignment="1" applyProtection="1">
      <alignment horizontal="right"/>
    </xf>
    <xf numFmtId="2" fontId="1630" fillId="1622" borderId="1623" xfId="4" applyNumberFormat="1" applyFont="1" applyFill="1" applyBorder="1" applyAlignment="1" applyProtection="1">
      <alignment horizontal="right"/>
    </xf>
    <xf numFmtId="2" fontId="1631" fillId="1623" borderId="1624" xfId="4" applyNumberFormat="1" applyFont="1" applyFill="1" applyBorder="1" applyAlignment="1" applyProtection="1">
      <alignment horizontal="right"/>
    </xf>
    <xf numFmtId="2" fontId="1632" fillId="1624" borderId="1625" xfId="4" applyNumberFormat="1" applyFont="1" applyFill="1" applyBorder="1" applyAlignment="1" applyProtection="1">
      <alignment horizontal="right"/>
    </xf>
    <xf numFmtId="2" fontId="1633" fillId="1625" borderId="1626" xfId="4" applyNumberFormat="1" applyFont="1" applyFill="1" applyBorder="1" applyAlignment="1" applyProtection="1">
      <alignment horizontal="right"/>
    </xf>
    <xf numFmtId="2" fontId="1634" fillId="1626" borderId="1627" xfId="4" applyNumberFormat="1" applyFont="1" applyFill="1" applyBorder="1" applyAlignment="1" applyProtection="1">
      <alignment horizontal="right"/>
    </xf>
    <xf numFmtId="2" fontId="1635" fillId="1627" borderId="1628" xfId="4" applyNumberFormat="1" applyFont="1" applyFill="1" applyBorder="1" applyAlignment="1" applyProtection="1">
      <alignment horizontal="right"/>
    </xf>
    <xf numFmtId="2" fontId="1636" fillId="1628" borderId="1629" xfId="4" applyNumberFormat="1" applyFont="1" applyFill="1" applyBorder="1" applyAlignment="1" applyProtection="1">
      <alignment horizontal="right"/>
    </xf>
    <xf numFmtId="2" fontId="1637" fillId="1629" borderId="1630" xfId="4" applyNumberFormat="1" applyFont="1" applyFill="1" applyBorder="1" applyAlignment="1" applyProtection="1">
      <alignment horizontal="right"/>
    </xf>
    <xf numFmtId="2" fontId="1638" fillId="1630" borderId="1631" xfId="4" applyNumberFormat="1" applyFont="1" applyFill="1" applyBorder="1" applyAlignment="1" applyProtection="1">
      <alignment horizontal="right"/>
    </xf>
    <xf numFmtId="2" fontId="1639" fillId="1631" borderId="1632" xfId="4" applyNumberFormat="1" applyFont="1" applyFill="1" applyBorder="1" applyAlignment="1" applyProtection="1">
      <alignment horizontal="right"/>
    </xf>
    <xf numFmtId="2" fontId="1640" fillId="1632" borderId="1633" xfId="4" applyNumberFormat="1" applyFont="1" applyFill="1" applyBorder="1" applyAlignment="1" applyProtection="1">
      <alignment horizontal="right"/>
    </xf>
    <xf numFmtId="2" fontId="1641" fillId="1633" borderId="1634" xfId="4" applyNumberFormat="1" applyFont="1" applyFill="1" applyBorder="1" applyAlignment="1" applyProtection="1">
      <alignment horizontal="right"/>
    </xf>
    <xf numFmtId="2" fontId="1642" fillId="1634" borderId="1635" xfId="4" applyNumberFormat="1" applyFont="1" applyFill="1" applyBorder="1" applyAlignment="1" applyProtection="1">
      <alignment horizontal="right"/>
    </xf>
    <xf numFmtId="2" fontId="1643" fillId="1635" borderId="1636" xfId="4" applyNumberFormat="1" applyFont="1" applyFill="1" applyBorder="1" applyAlignment="1" applyProtection="1">
      <alignment horizontal="right"/>
    </xf>
    <xf numFmtId="2" fontId="1644" fillId="1636" borderId="1637" xfId="4" applyNumberFormat="1" applyFont="1" applyFill="1" applyBorder="1" applyAlignment="1" applyProtection="1">
      <alignment horizontal="right"/>
    </xf>
    <xf numFmtId="2" fontId="1645" fillId="1637" borderId="1638" xfId="4" applyNumberFormat="1" applyFont="1" applyFill="1" applyBorder="1" applyAlignment="1" applyProtection="1">
      <alignment horizontal="right"/>
    </xf>
    <xf numFmtId="2" fontId="1646" fillId="1638" borderId="1639" xfId="4" applyNumberFormat="1" applyFont="1" applyFill="1" applyBorder="1" applyAlignment="1" applyProtection="1">
      <alignment horizontal="right"/>
    </xf>
    <xf numFmtId="2" fontId="1647" fillId="1639" borderId="1640" xfId="4" applyNumberFormat="1" applyFont="1" applyFill="1" applyBorder="1" applyAlignment="1" applyProtection="1">
      <alignment horizontal="right"/>
    </xf>
    <xf numFmtId="2" fontId="1648" fillId="1640" borderId="1641" xfId="4" applyNumberFormat="1" applyFont="1" applyFill="1" applyBorder="1" applyAlignment="1" applyProtection="1">
      <alignment horizontal="right"/>
    </xf>
    <xf numFmtId="2" fontId="1649" fillId="1641" borderId="1642" xfId="4" applyNumberFormat="1" applyFont="1" applyFill="1" applyBorder="1" applyAlignment="1" applyProtection="1">
      <alignment horizontal="right"/>
    </xf>
    <xf numFmtId="2" fontId="1650" fillId="1642" borderId="1643" xfId="4" applyNumberFormat="1" applyFont="1" applyFill="1" applyBorder="1" applyAlignment="1" applyProtection="1">
      <alignment horizontal="right"/>
    </xf>
    <xf numFmtId="2" fontId="1651" fillId="1643" borderId="1644" xfId="4" applyNumberFormat="1" applyFont="1" applyFill="1" applyBorder="1" applyAlignment="1" applyProtection="1">
      <alignment horizontal="right"/>
    </xf>
    <xf numFmtId="2" fontId="1652" fillId="1644" borderId="1645" xfId="4" applyNumberFormat="1" applyFont="1" applyFill="1" applyBorder="1" applyAlignment="1" applyProtection="1">
      <alignment horizontal="right"/>
    </xf>
    <xf numFmtId="2" fontId="1655" fillId="1647" borderId="1648" xfId="4" applyNumberFormat="1" applyFont="1" applyFill="1" applyBorder="1" applyAlignment="1" applyProtection="1">
      <alignment horizontal="right" vertical="center"/>
    </xf>
    <xf numFmtId="2" fontId="1656" fillId="1648" borderId="1649" xfId="4" applyNumberFormat="1" applyFont="1" applyFill="1" applyBorder="1" applyAlignment="1" applyProtection="1">
      <alignment horizontal="right" vertical="center"/>
    </xf>
    <xf numFmtId="2" fontId="1657" fillId="1649" borderId="1650" xfId="4" applyNumberFormat="1" applyFont="1" applyFill="1" applyBorder="1" applyAlignment="1" applyProtection="1">
      <alignment horizontal="right" vertical="center"/>
    </xf>
    <xf numFmtId="2" fontId="1658" fillId="1650" borderId="1651" xfId="4" applyNumberFormat="1" applyFont="1" applyFill="1" applyBorder="1" applyAlignment="1" applyProtection="1">
      <alignment horizontal="right" vertical="center"/>
    </xf>
    <xf numFmtId="2" fontId="1659" fillId="1651" borderId="1652" xfId="4" applyNumberFormat="1" applyFont="1" applyFill="1" applyBorder="1" applyAlignment="1" applyProtection="1">
      <alignment horizontal="right" vertical="center"/>
    </xf>
    <xf numFmtId="2" fontId="1660" fillId="1652" borderId="1653" xfId="4" applyNumberFormat="1" applyFont="1" applyFill="1" applyBorder="1" applyAlignment="1" applyProtection="1">
      <alignment horizontal="right" vertical="center"/>
    </xf>
    <xf numFmtId="2" fontId="1661" fillId="1653" borderId="1654" xfId="4" applyNumberFormat="1" applyFont="1" applyFill="1" applyBorder="1" applyAlignment="1" applyProtection="1">
      <alignment horizontal="right" vertical="center"/>
    </xf>
    <xf numFmtId="2" fontId="1662" fillId="1654" borderId="1655" xfId="4" applyNumberFormat="1" applyFont="1" applyFill="1" applyBorder="1" applyAlignment="1" applyProtection="1">
      <alignment horizontal="right" vertical="center"/>
    </xf>
    <xf numFmtId="2" fontId="1663" fillId="1655" borderId="1656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653" fillId="1645" borderId="1646" xfId="3" applyNumberFormat="1" applyFont="1" applyFill="1" applyBorder="1" applyAlignment="1">
      <alignment horizontal="center" vertical="top" wrapText="1"/>
    </xf>
    <xf numFmtId="0" fontId="1654" fillId="1646" borderId="1647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77" t="s">
        <v>0</v>
      </c>
      <c r="B2" s="1677" t="s">
        <v>1</v>
      </c>
      <c r="C2" s="1681" t="s">
        <v>58</v>
      </c>
      <c r="D2" s="1675"/>
      <c r="E2" s="1675"/>
      <c r="F2" s="1675"/>
      <c r="G2" s="1675"/>
      <c r="H2" s="1675"/>
      <c r="I2" s="1675"/>
      <c r="J2" s="1675"/>
      <c r="K2" s="1675"/>
      <c r="L2" s="1675"/>
      <c r="M2" s="1675"/>
      <c r="N2" s="1675"/>
      <c r="O2" s="1675"/>
      <c r="P2" s="1675"/>
      <c r="Q2" s="1675"/>
      <c r="R2" s="1675"/>
      <c r="S2" s="1675"/>
      <c r="T2" s="1675"/>
      <c r="U2" s="1675"/>
      <c r="V2" s="1675"/>
      <c r="W2" s="1675"/>
      <c r="X2" s="1675"/>
      <c r="Y2" s="1675"/>
      <c r="Z2" s="1675"/>
      <c r="AA2" s="1675"/>
      <c r="AB2" s="1675"/>
      <c r="AC2" s="1675"/>
      <c r="AD2" s="1675"/>
      <c r="AE2" s="1675"/>
      <c r="AF2" s="1675"/>
      <c r="AG2" s="1675"/>
      <c r="AH2" s="1675"/>
      <c r="AI2" s="1675"/>
      <c r="AJ2" s="1675"/>
      <c r="AK2" s="1675"/>
      <c r="AL2" s="1675"/>
      <c r="AM2" s="1675"/>
      <c r="AN2" s="1675"/>
      <c r="AO2" s="1675"/>
      <c r="AP2" s="1675"/>
      <c r="AQ2" s="1675"/>
      <c r="AR2" s="1675"/>
      <c r="AS2" s="1675"/>
      <c r="AT2" s="1675"/>
      <c r="AU2" s="1675"/>
      <c r="AV2" s="1675"/>
      <c r="AW2" s="1675"/>
      <c r="AX2" s="1675"/>
      <c r="AY2" s="1675"/>
      <c r="AZ2" s="1675"/>
      <c r="BA2" s="1675"/>
      <c r="BB2" s="1675"/>
      <c r="BC2" s="1675"/>
      <c r="BD2" s="1675"/>
      <c r="BE2" s="1675"/>
      <c r="BF2" s="1675"/>
      <c r="BG2" s="1675"/>
      <c r="BH2" s="1675"/>
      <c r="BI2" s="1675"/>
      <c r="BJ2" s="1675"/>
      <c r="BK2" s="1679" t="s">
        <v>2</v>
      </c>
    </row>
    <row r="3" spans="1:75" ht="18" customHeight="1">
      <c r="A3" s="1677"/>
      <c r="B3" s="1677"/>
      <c r="C3" s="1675" t="s">
        <v>3</v>
      </c>
      <c r="D3" s="1675"/>
      <c r="E3" s="1675"/>
      <c r="F3" s="1675"/>
      <c r="G3" s="1675"/>
      <c r="H3" s="1675"/>
      <c r="I3" s="1675"/>
      <c r="J3" s="1675"/>
      <c r="K3" s="1675"/>
      <c r="L3" s="1675"/>
      <c r="M3" s="1675"/>
      <c r="N3" s="1675"/>
      <c r="O3" s="1675"/>
      <c r="P3" s="1675"/>
      <c r="Q3" s="1675"/>
      <c r="R3" s="1675"/>
      <c r="S3" s="1675"/>
      <c r="T3" s="1675"/>
      <c r="U3" s="1675"/>
      <c r="V3" s="1675"/>
      <c r="W3" s="1675" t="s">
        <v>4</v>
      </c>
      <c r="X3" s="1675"/>
      <c r="Y3" s="1675"/>
      <c r="Z3" s="1675"/>
      <c r="AA3" s="1675"/>
      <c r="AB3" s="1675"/>
      <c r="AC3" s="1675"/>
      <c r="AD3" s="1675"/>
      <c r="AE3" s="1675"/>
      <c r="AF3" s="1675"/>
      <c r="AG3" s="1675"/>
      <c r="AH3" s="1675"/>
      <c r="AI3" s="1675"/>
      <c r="AJ3" s="1675"/>
      <c r="AK3" s="1675"/>
      <c r="AL3" s="1675"/>
      <c r="AM3" s="1675"/>
      <c r="AN3" s="1675"/>
      <c r="AO3" s="1675"/>
      <c r="AP3" s="1675"/>
      <c r="AQ3" s="1675" t="s">
        <v>5</v>
      </c>
      <c r="AR3" s="1675"/>
      <c r="AS3" s="1675"/>
      <c r="AT3" s="1675"/>
      <c r="AU3" s="1675"/>
      <c r="AV3" s="1675"/>
      <c r="AW3" s="1675"/>
      <c r="AX3" s="1675"/>
      <c r="AY3" s="1675"/>
      <c r="AZ3" s="1675"/>
      <c r="BA3" s="1675"/>
      <c r="BB3" s="1675"/>
      <c r="BC3" s="1675"/>
      <c r="BD3" s="1675"/>
      <c r="BE3" s="1675"/>
      <c r="BF3" s="1675"/>
      <c r="BG3" s="1675"/>
      <c r="BH3" s="1675"/>
      <c r="BI3" s="1675"/>
      <c r="BJ3" s="1675"/>
      <c r="BK3" s="1679"/>
    </row>
    <row r="4" spans="1:75">
      <c r="A4" s="1677"/>
      <c r="B4" s="1677"/>
      <c r="C4" s="1676" t="s">
        <v>6</v>
      </c>
      <c r="D4" s="1676"/>
      <c r="E4" s="1676"/>
      <c r="F4" s="1676"/>
      <c r="G4" s="1676"/>
      <c r="H4" s="1676"/>
      <c r="I4" s="1676"/>
      <c r="J4" s="1676"/>
      <c r="K4" s="1676"/>
      <c r="L4" s="1676"/>
      <c r="M4" s="1676" t="s">
        <v>7</v>
      </c>
      <c r="N4" s="1676"/>
      <c r="O4" s="1676"/>
      <c r="P4" s="1676"/>
      <c r="Q4" s="1676"/>
      <c r="R4" s="1676"/>
      <c r="S4" s="1676"/>
      <c r="T4" s="1676"/>
      <c r="U4" s="1676"/>
      <c r="V4" s="1676"/>
      <c r="W4" s="1676" t="s">
        <v>6</v>
      </c>
      <c r="X4" s="1676"/>
      <c r="Y4" s="1676"/>
      <c r="Z4" s="1676"/>
      <c r="AA4" s="1676"/>
      <c r="AB4" s="1676"/>
      <c r="AC4" s="1676"/>
      <c r="AD4" s="1676"/>
      <c r="AE4" s="1676"/>
      <c r="AF4" s="1676"/>
      <c r="AG4" s="1676" t="s">
        <v>7</v>
      </c>
      <c r="AH4" s="1676"/>
      <c r="AI4" s="1676"/>
      <c r="AJ4" s="1676"/>
      <c r="AK4" s="1676"/>
      <c r="AL4" s="1676"/>
      <c r="AM4" s="1676"/>
      <c r="AN4" s="1676"/>
      <c r="AO4" s="1676"/>
      <c r="AP4" s="1676"/>
      <c r="AQ4" s="1676" t="s">
        <v>6</v>
      </c>
      <c r="AR4" s="1676"/>
      <c r="AS4" s="1676"/>
      <c r="AT4" s="1676"/>
      <c r="AU4" s="1676"/>
      <c r="AV4" s="1676"/>
      <c r="AW4" s="1676"/>
      <c r="AX4" s="1676"/>
      <c r="AY4" s="1676"/>
      <c r="AZ4" s="1676"/>
      <c r="BA4" s="1676" t="s">
        <v>7</v>
      </c>
      <c r="BB4" s="1676"/>
      <c r="BC4" s="1676"/>
      <c r="BD4" s="1676"/>
      <c r="BE4" s="1676"/>
      <c r="BF4" s="1676"/>
      <c r="BG4" s="1676"/>
      <c r="BH4" s="1676"/>
      <c r="BI4" s="1676"/>
      <c r="BJ4" s="1676"/>
      <c r="BK4" s="1679"/>
    </row>
    <row r="5" spans="1:75" ht="15" customHeight="1">
      <c r="A5" s="1677"/>
      <c r="B5" s="1677"/>
      <c r="C5" s="1675" t="s">
        <v>8</v>
      </c>
      <c r="D5" s="1675"/>
      <c r="E5" s="1675"/>
      <c r="F5" s="1675"/>
      <c r="G5" s="1675"/>
      <c r="H5" s="1675" t="s">
        <v>9</v>
      </c>
      <c r="I5" s="1675"/>
      <c r="J5" s="1675"/>
      <c r="K5" s="1675"/>
      <c r="L5" s="1675"/>
      <c r="M5" s="1675" t="s">
        <v>8</v>
      </c>
      <c r="N5" s="1675"/>
      <c r="O5" s="1675"/>
      <c r="P5" s="1675"/>
      <c r="Q5" s="1675"/>
      <c r="R5" s="1675" t="s">
        <v>9</v>
      </c>
      <c r="S5" s="1675"/>
      <c r="T5" s="1675"/>
      <c r="U5" s="1675"/>
      <c r="V5" s="1675"/>
      <c r="W5" s="1675" t="s">
        <v>8</v>
      </c>
      <c r="X5" s="1675"/>
      <c r="Y5" s="1675"/>
      <c r="Z5" s="1675"/>
      <c r="AA5" s="1675"/>
      <c r="AB5" s="1675" t="s">
        <v>9</v>
      </c>
      <c r="AC5" s="1675"/>
      <c r="AD5" s="1675"/>
      <c r="AE5" s="1675"/>
      <c r="AF5" s="1675"/>
      <c r="AG5" s="1675" t="s">
        <v>8</v>
      </c>
      <c r="AH5" s="1675"/>
      <c r="AI5" s="1675"/>
      <c r="AJ5" s="1675"/>
      <c r="AK5" s="1675"/>
      <c r="AL5" s="1675" t="s">
        <v>9</v>
      </c>
      <c r="AM5" s="1675"/>
      <c r="AN5" s="1675"/>
      <c r="AO5" s="1675"/>
      <c r="AP5" s="1675"/>
      <c r="AQ5" s="1675" t="s">
        <v>8</v>
      </c>
      <c r="AR5" s="1675"/>
      <c r="AS5" s="1675"/>
      <c r="AT5" s="1675"/>
      <c r="AU5" s="1675"/>
      <c r="AV5" s="1675" t="s">
        <v>9</v>
      </c>
      <c r="AW5" s="1675"/>
      <c r="AX5" s="1675"/>
      <c r="AY5" s="1675"/>
      <c r="AZ5" s="1675"/>
      <c r="BA5" s="1675" t="s">
        <v>8</v>
      </c>
      <c r="BB5" s="1675"/>
      <c r="BC5" s="1675"/>
      <c r="BD5" s="1675"/>
      <c r="BE5" s="1675"/>
      <c r="BF5" s="1675" t="s">
        <v>9</v>
      </c>
      <c r="BG5" s="1675"/>
      <c r="BH5" s="1675"/>
      <c r="BI5" s="1675"/>
      <c r="BJ5" s="1675"/>
      <c r="BK5" s="1679"/>
    </row>
    <row r="6" spans="1:75" ht="15" customHeight="1">
      <c r="A6" s="1678"/>
      <c r="B6" s="1678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80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4.445818395021</v>
      </c>
      <c r="I35" s="429">
        <v>1.9342063436770001</v>
      </c>
      <c r="J35" s="430">
        <v>0</v>
      </c>
      <c r="K35" s="431">
        <v>0</v>
      </c>
      <c r="L35" s="432">
        <v>8.9212007709999999E-2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2.5552518731570002</v>
      </c>
      <c r="S35" s="439">
        <v>3.9240209999999998E-3</v>
      </c>
      <c r="T35" s="440">
        <v>0</v>
      </c>
      <c r="U35" s="441">
        <v>0</v>
      </c>
      <c r="V35" s="442">
        <v>3.0634058033000004E-2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7.1382772871000005E-2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6.4024107418999998E-2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55.773753272650005</v>
      </c>
      <c r="AW35" s="469">
        <v>4.3613707878839998</v>
      </c>
      <c r="AX35" s="470">
        <v>0</v>
      </c>
      <c r="AY35" s="471">
        <v>0</v>
      </c>
      <c r="AZ35" s="472">
        <v>2.9668158043239998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8.9616417085079991</v>
      </c>
      <c r="BG35" s="479">
        <v>0.12475565264600001</v>
      </c>
      <c r="BH35" s="480">
        <v>0</v>
      </c>
      <c r="BI35" s="481">
        <v>0</v>
      </c>
      <c r="BJ35" s="482">
        <v>0</v>
      </c>
      <c r="BK35" s="483">
        <f>SUM(C35:BJ35)</f>
        <v>81.382790804899997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4.445818395021</v>
      </c>
      <c r="I36" s="7">
        <f t="shared" si="7"/>
        <v>1.9342063436770001</v>
      </c>
      <c r="J36" s="7">
        <f t="shared" si="7"/>
        <v>0</v>
      </c>
      <c r="K36" s="7">
        <f t="shared" si="7"/>
        <v>0</v>
      </c>
      <c r="L36" s="7">
        <f t="shared" si="7"/>
        <v>8.9212007709999999E-2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2.5552518731570002</v>
      </c>
      <c r="S36" s="7">
        <f t="shared" si="7"/>
        <v>3.9240209999999998E-3</v>
      </c>
      <c r="T36" s="7">
        <f t="shared" si="7"/>
        <v>0</v>
      </c>
      <c r="U36" s="7">
        <f t="shared" si="7"/>
        <v>0</v>
      </c>
      <c r="V36" s="7">
        <f t="shared" si="7"/>
        <v>3.0634058033000004E-2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7.1382772871000005E-2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6.4024107418999998E-2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55.773753272650005</v>
      </c>
      <c r="AW36" s="7">
        <f t="shared" si="7"/>
        <v>4.3613707878839998</v>
      </c>
      <c r="AX36" s="7">
        <f t="shared" si="7"/>
        <v>0</v>
      </c>
      <c r="AY36" s="7">
        <f t="shared" si="7"/>
        <v>0</v>
      </c>
      <c r="AZ36" s="7">
        <f t="shared" si="7"/>
        <v>2.9668158043239998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8.9616417085079991</v>
      </c>
      <c r="BG36" s="7">
        <f t="shared" si="7"/>
        <v>0.12475565264600001</v>
      </c>
      <c r="BH36" s="7">
        <f t="shared" si="7"/>
        <v>0</v>
      </c>
      <c r="BI36" s="7">
        <f t="shared" si="7"/>
        <v>0</v>
      </c>
      <c r="BJ36" s="7">
        <f t="shared" si="7"/>
        <v>0</v>
      </c>
      <c r="BK36" s="7">
        <f t="shared" si="7"/>
        <v>81.382790804899997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63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0</v>
      </c>
      <c r="I39" s="494">
        <v>0</v>
      </c>
      <c r="J39" s="495">
        <v>0</v>
      </c>
      <c r="K39" s="496">
        <v>0</v>
      </c>
      <c r="L39" s="497">
        <v>0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0</v>
      </c>
      <c r="AW39" s="534">
        <v>0</v>
      </c>
      <c r="AX39" s="535">
        <v>0</v>
      </c>
      <c r="AY39" s="536">
        <v>0</v>
      </c>
      <c r="AZ39" s="537">
        <v>0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0</v>
      </c>
      <c r="BG39" s="544">
        <v>0</v>
      </c>
      <c r="BH39" s="545">
        <v>0</v>
      </c>
      <c r="BI39" s="546">
        <v>0</v>
      </c>
      <c r="BJ39" s="547">
        <v>0</v>
      </c>
      <c r="BK39" s="548">
        <f t="shared" ref="BK39:BK46" si="8">SUM(C39:BJ39)</f>
        <v>0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85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1.0286159920490001</v>
      </c>
      <c r="I40" s="556">
        <v>0.28143509022499996</v>
      </c>
      <c r="J40" s="557">
        <v>0</v>
      </c>
      <c r="K40" s="558">
        <v>0</v>
      </c>
      <c r="L40" s="559">
        <v>0.58097657922500001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0.58389807175999997</v>
      </c>
      <c r="S40" s="566">
        <v>0</v>
      </c>
      <c r="T40" s="567">
        <v>0</v>
      </c>
      <c r="U40" s="568">
        <v>0</v>
      </c>
      <c r="V40" s="569">
        <v>0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1.7280156838999999E-2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0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5.2370855995559999</v>
      </c>
      <c r="AW40" s="596">
        <v>3.0447381838999997E-2</v>
      </c>
      <c r="AX40" s="597">
        <v>0</v>
      </c>
      <c r="AY40" s="598">
        <v>0</v>
      </c>
      <c r="AZ40" s="599">
        <v>1.6486844948380002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1.433859052171</v>
      </c>
      <c r="BG40" s="606">
        <v>0</v>
      </c>
      <c r="BH40" s="607">
        <v>0</v>
      </c>
      <c r="BI40" s="608">
        <v>0</v>
      </c>
      <c r="BJ40" s="609">
        <v>0.101908233968</v>
      </c>
      <c r="BK40" s="610">
        <f t="shared" si="8"/>
        <v>10.944190652470001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86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37.352547361549995</v>
      </c>
      <c r="I41" s="618">
        <v>1.1624449195490001</v>
      </c>
      <c r="J41" s="619">
        <v>0</v>
      </c>
      <c r="K41" s="620">
        <v>0</v>
      </c>
      <c r="L41" s="621">
        <v>17.619873923808001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37.454642650288001</v>
      </c>
      <c r="S41" s="628">
        <v>0.42536483332300001</v>
      </c>
      <c r="T41" s="629">
        <v>0</v>
      </c>
      <c r="U41" s="630">
        <v>0</v>
      </c>
      <c r="V41" s="631">
        <v>2.804662994813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5.3689213880000006E-3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1.3632174452E-2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71.565774483043</v>
      </c>
      <c r="AW41" s="658">
        <v>3.0730371796820002</v>
      </c>
      <c r="AX41" s="659">
        <v>0</v>
      </c>
      <c r="AY41" s="660">
        <v>0</v>
      </c>
      <c r="AZ41" s="661">
        <v>39.473810717989998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15.577871579629999</v>
      </c>
      <c r="BG41" s="668">
        <v>0.38662010103200001</v>
      </c>
      <c r="BH41" s="669">
        <v>0</v>
      </c>
      <c r="BI41" s="670">
        <v>0</v>
      </c>
      <c r="BJ41" s="671">
        <v>3.0096777616790003</v>
      </c>
      <c r="BK41" s="672">
        <f t="shared" si="8"/>
        <v>229.92532960222698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87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1.5471131980749999</v>
      </c>
      <c r="I42" s="680">
        <v>1.351832503936</v>
      </c>
      <c r="J42" s="681">
        <v>0</v>
      </c>
      <c r="K42" s="682">
        <v>0</v>
      </c>
      <c r="L42" s="683">
        <v>0.42902589300100002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0.45575320685400006</v>
      </c>
      <c r="S42" s="690">
        <v>3.8116628999999998E-4</v>
      </c>
      <c r="T42" s="691">
        <v>0</v>
      </c>
      <c r="U42" s="692">
        <v>0</v>
      </c>
      <c r="V42" s="693">
        <v>1.5664867967999999E-2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0.12923782248400001</v>
      </c>
      <c r="AC42" s="700">
        <v>3.5407790322999996E-2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9.4670990299999998E-4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350.59244168530199</v>
      </c>
      <c r="AW42" s="720">
        <v>5.3858422164929998</v>
      </c>
      <c r="AX42" s="721">
        <v>2.3605193549000002E-2</v>
      </c>
      <c r="AY42" s="722">
        <v>0</v>
      </c>
      <c r="AZ42" s="723">
        <v>9.4647630365859996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11.761992242055999</v>
      </c>
      <c r="BG42" s="730">
        <v>6.2348426291000007E-2</v>
      </c>
      <c r="BH42" s="731">
        <v>0</v>
      </c>
      <c r="BI42" s="732">
        <v>0</v>
      </c>
      <c r="BJ42" s="733">
        <v>0.30155911367900001</v>
      </c>
      <c r="BK42" s="734">
        <f t="shared" si="8"/>
        <v>381.55791507279002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88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1.0378066699190001</v>
      </c>
      <c r="I43" s="742">
        <v>0.31015847487100001</v>
      </c>
      <c r="J43" s="743">
        <v>0</v>
      </c>
      <c r="K43" s="744">
        <v>0</v>
      </c>
      <c r="L43" s="745">
        <v>3.9471423549999997E-3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0.332341728276</v>
      </c>
      <c r="S43" s="752">
        <v>0</v>
      </c>
      <c r="T43" s="753">
        <v>0</v>
      </c>
      <c r="U43" s="754">
        <v>0</v>
      </c>
      <c r="V43" s="755">
        <v>0.100513143677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9.5304021097000008E-2</v>
      </c>
      <c r="AC43" s="762">
        <v>0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8.5299929999999996E-3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5.6262602919589995</v>
      </c>
      <c r="AW43" s="782">
        <v>0.25064255677399999</v>
      </c>
      <c r="AX43" s="783">
        <v>0</v>
      </c>
      <c r="AY43" s="784">
        <v>0</v>
      </c>
      <c r="AZ43" s="785">
        <v>1.300133761129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0.94841091492100005</v>
      </c>
      <c r="BG43" s="792">
        <v>7.6227046160999998E-2</v>
      </c>
      <c r="BH43" s="793">
        <v>0</v>
      </c>
      <c r="BI43" s="794">
        <v>0</v>
      </c>
      <c r="BJ43" s="795">
        <v>6.1187318999999997E-2</v>
      </c>
      <c r="BK43" s="796">
        <f t="shared" si="8"/>
        <v>10.151463063138999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89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0.51586213669499992</v>
      </c>
      <c r="I44" s="804">
        <v>0.592770256903</v>
      </c>
      <c r="J44" s="805">
        <v>0</v>
      </c>
      <c r="K44" s="806">
        <v>0</v>
      </c>
      <c r="L44" s="807">
        <v>2.0985036355E-2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0.32518625552699998</v>
      </c>
      <c r="S44" s="814">
        <v>0</v>
      </c>
      <c r="T44" s="815">
        <v>0</v>
      </c>
      <c r="U44" s="816">
        <v>0</v>
      </c>
      <c r="V44" s="817">
        <v>0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4.9629203969000002E-2</v>
      </c>
      <c r="AC44" s="824">
        <v>1.0376280067099999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33.728793643728999</v>
      </c>
      <c r="AW44" s="844">
        <v>9.8048355733940014</v>
      </c>
      <c r="AX44" s="845">
        <v>0</v>
      </c>
      <c r="AY44" s="846">
        <v>0</v>
      </c>
      <c r="AZ44" s="847">
        <v>2.3278419705820004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2.1144429795640001</v>
      </c>
      <c r="BG44" s="854">
        <v>0</v>
      </c>
      <c r="BH44" s="855">
        <v>0</v>
      </c>
      <c r="BI44" s="856">
        <v>0</v>
      </c>
      <c r="BJ44" s="857">
        <v>0.584313713678</v>
      </c>
      <c r="BK44" s="858">
        <f t="shared" si="8"/>
        <v>51.102288777105997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90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2.8605225561659999</v>
      </c>
      <c r="I45" s="866">
        <v>1.028715365839</v>
      </c>
      <c r="J45" s="867">
        <v>0</v>
      </c>
      <c r="K45" s="868">
        <v>0</v>
      </c>
      <c r="L45" s="869">
        <v>1.8856601240970001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0.90868495402000005</v>
      </c>
      <c r="S45" s="876">
        <v>0</v>
      </c>
      <c r="T45" s="877">
        <v>0</v>
      </c>
      <c r="U45" s="878">
        <v>0</v>
      </c>
      <c r="V45" s="879">
        <v>0.113505714839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4.4968063098E-2</v>
      </c>
      <c r="AC45" s="886">
        <v>1.2842193548E-2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107.88795471943901</v>
      </c>
      <c r="AW45" s="906">
        <v>3.8942279939529998</v>
      </c>
      <c r="AX45" s="907">
        <v>4.6231896775000003E-2</v>
      </c>
      <c r="AY45" s="908">
        <v>0</v>
      </c>
      <c r="AZ45" s="909">
        <v>11.034427807298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5.9272080233980002</v>
      </c>
      <c r="BG45" s="916">
        <v>9.2795475870999997E-2</v>
      </c>
      <c r="BH45" s="917">
        <v>0</v>
      </c>
      <c r="BI45" s="918">
        <v>0</v>
      </c>
      <c r="BJ45" s="919">
        <v>1.308991737775</v>
      </c>
      <c r="BK45" s="920">
        <f t="shared" si="8"/>
        <v>137.04673662611597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91</v>
      </c>
      <c r="C46" s="922">
        <v>0</v>
      </c>
      <c r="D46" s="923">
        <v>0</v>
      </c>
      <c r="E46" s="924">
        <v>0</v>
      </c>
      <c r="F46" s="925">
        <v>0</v>
      </c>
      <c r="G46" s="926">
        <v>0</v>
      </c>
      <c r="H46" s="927">
        <v>1.067066160118</v>
      </c>
      <c r="I46" s="928">
        <v>1.7786865033000001E-2</v>
      </c>
      <c r="J46" s="929">
        <v>0</v>
      </c>
      <c r="K46" s="930">
        <v>0</v>
      </c>
      <c r="L46" s="931">
        <v>0.17170116222600001</v>
      </c>
      <c r="M46" s="932">
        <v>0</v>
      </c>
      <c r="N46" s="933">
        <v>0</v>
      </c>
      <c r="O46" s="934">
        <v>0</v>
      </c>
      <c r="P46" s="935">
        <v>0</v>
      </c>
      <c r="Q46" s="936">
        <v>0</v>
      </c>
      <c r="R46" s="937">
        <v>0.81247829974899999</v>
      </c>
      <c r="S46" s="938">
        <v>0</v>
      </c>
      <c r="T46" s="939">
        <v>0</v>
      </c>
      <c r="U46" s="940">
        <v>0</v>
      </c>
      <c r="V46" s="941">
        <v>0</v>
      </c>
      <c r="W46" s="942">
        <v>0</v>
      </c>
      <c r="X46" s="943">
        <v>0</v>
      </c>
      <c r="Y46" s="944">
        <v>0</v>
      </c>
      <c r="Z46" s="945">
        <v>0</v>
      </c>
      <c r="AA46" s="946">
        <v>0</v>
      </c>
      <c r="AB46" s="947">
        <v>4.2760170319999999E-3</v>
      </c>
      <c r="AC46" s="948">
        <v>0</v>
      </c>
      <c r="AD46" s="949">
        <v>0</v>
      </c>
      <c r="AE46" s="950">
        <v>0</v>
      </c>
      <c r="AF46" s="951">
        <v>0</v>
      </c>
      <c r="AG46" s="952">
        <v>0</v>
      </c>
      <c r="AH46" s="953">
        <v>0</v>
      </c>
      <c r="AI46" s="954">
        <v>0</v>
      </c>
      <c r="AJ46" s="955">
        <v>0</v>
      </c>
      <c r="AK46" s="956">
        <v>0</v>
      </c>
      <c r="AL46" s="957">
        <v>0</v>
      </c>
      <c r="AM46" s="958">
        <v>0</v>
      </c>
      <c r="AN46" s="959">
        <v>0</v>
      </c>
      <c r="AO46" s="960">
        <v>0</v>
      </c>
      <c r="AP46" s="961">
        <v>0</v>
      </c>
      <c r="AQ46" s="962">
        <v>0</v>
      </c>
      <c r="AR46" s="963">
        <v>0</v>
      </c>
      <c r="AS46" s="964">
        <v>0</v>
      </c>
      <c r="AT46" s="965">
        <v>0</v>
      </c>
      <c r="AU46" s="966">
        <v>0</v>
      </c>
      <c r="AV46" s="967">
        <v>0.89456541614100005</v>
      </c>
      <c r="AW46" s="968">
        <v>0.111866155742</v>
      </c>
      <c r="AX46" s="969">
        <v>0</v>
      </c>
      <c r="AY46" s="970">
        <v>0</v>
      </c>
      <c r="AZ46" s="971">
        <v>0.83336848641799999</v>
      </c>
      <c r="BA46" s="972">
        <v>0</v>
      </c>
      <c r="BB46" s="973">
        <v>0</v>
      </c>
      <c r="BC46" s="974">
        <v>0</v>
      </c>
      <c r="BD46" s="975">
        <v>0</v>
      </c>
      <c r="BE46" s="976">
        <v>0</v>
      </c>
      <c r="BF46" s="977">
        <v>0.10670520258200002</v>
      </c>
      <c r="BG46" s="978">
        <v>0</v>
      </c>
      <c r="BH46" s="979">
        <v>0</v>
      </c>
      <c r="BI46" s="980">
        <v>0</v>
      </c>
      <c r="BJ46" s="981">
        <v>0.25250599258099998</v>
      </c>
      <c r="BK46" s="982">
        <f t="shared" si="8"/>
        <v>4.2723197576220002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83" t="s">
        <v>67</v>
      </c>
      <c r="C47" s="7">
        <f t="shared" ref="C47:BK47" si="9">SUM(C39:C46)</f>
        <v>0</v>
      </c>
      <c r="D47" s="7">
        <f t="shared" si="9"/>
        <v>0</v>
      </c>
      <c r="E47" s="7">
        <f t="shared" si="9"/>
        <v>0</v>
      </c>
      <c r="F47" s="7">
        <f t="shared" si="9"/>
        <v>0</v>
      </c>
      <c r="G47" s="7">
        <f t="shared" si="9"/>
        <v>0</v>
      </c>
      <c r="H47" s="7">
        <f t="shared" si="9"/>
        <v>45.409534074571994</v>
      </c>
      <c r="I47" s="7">
        <f t="shared" si="9"/>
        <v>4.7451434763559996</v>
      </c>
      <c r="J47" s="7">
        <f t="shared" si="9"/>
        <v>0</v>
      </c>
      <c r="K47" s="7">
        <f t="shared" si="9"/>
        <v>0</v>
      </c>
      <c r="L47" s="7">
        <f t="shared" si="9"/>
        <v>20.712169861067</v>
      </c>
      <c r="M47" s="7">
        <f t="shared" si="9"/>
        <v>0</v>
      </c>
      <c r="N47" s="7">
        <f t="shared" si="9"/>
        <v>0</v>
      </c>
      <c r="O47" s="7">
        <f t="shared" si="9"/>
        <v>0</v>
      </c>
      <c r="P47" s="7">
        <f t="shared" si="9"/>
        <v>0</v>
      </c>
      <c r="Q47" s="7">
        <f t="shared" si="9"/>
        <v>0</v>
      </c>
      <c r="R47" s="7">
        <f t="shared" si="9"/>
        <v>40.872985166474002</v>
      </c>
      <c r="S47" s="7">
        <f t="shared" si="9"/>
        <v>0.42574599961300003</v>
      </c>
      <c r="T47" s="7">
        <f t="shared" si="9"/>
        <v>0</v>
      </c>
      <c r="U47" s="7">
        <f t="shared" si="9"/>
        <v>0</v>
      </c>
      <c r="V47" s="7">
        <f t="shared" si="9"/>
        <v>3.0343467212969997</v>
      </c>
      <c r="W47" s="7">
        <f t="shared" si="9"/>
        <v>0</v>
      </c>
      <c r="X47" s="7">
        <f t="shared" si="9"/>
        <v>0</v>
      </c>
      <c r="Y47" s="7">
        <f t="shared" si="9"/>
        <v>0</v>
      </c>
      <c r="Z47" s="7">
        <f t="shared" si="9"/>
        <v>0</v>
      </c>
      <c r="AA47" s="7">
        <f t="shared" si="9"/>
        <v>0</v>
      </c>
      <c r="AB47" s="7">
        <f t="shared" si="9"/>
        <v>0.34606420590699999</v>
      </c>
      <c r="AC47" s="7">
        <f t="shared" si="9"/>
        <v>1.0858779905809999</v>
      </c>
      <c r="AD47" s="7">
        <f t="shared" si="9"/>
        <v>0</v>
      </c>
      <c r="AE47" s="7">
        <f t="shared" si="9"/>
        <v>0</v>
      </c>
      <c r="AF47" s="7">
        <f t="shared" si="9"/>
        <v>0</v>
      </c>
      <c r="AG47" s="7">
        <f t="shared" si="9"/>
        <v>0</v>
      </c>
      <c r="AH47" s="7">
        <f t="shared" si="9"/>
        <v>0</v>
      </c>
      <c r="AI47" s="7">
        <f t="shared" si="9"/>
        <v>0</v>
      </c>
      <c r="AJ47" s="7">
        <f t="shared" si="9"/>
        <v>0</v>
      </c>
      <c r="AK47" s="7">
        <f t="shared" si="9"/>
        <v>0</v>
      </c>
      <c r="AL47" s="7">
        <f t="shared" si="9"/>
        <v>2.3108877355000002E-2</v>
      </c>
      <c r="AM47" s="7">
        <f t="shared" si="9"/>
        <v>0</v>
      </c>
      <c r="AN47" s="7">
        <f t="shared" si="9"/>
        <v>0</v>
      </c>
      <c r="AO47" s="7">
        <f t="shared" si="9"/>
        <v>0</v>
      </c>
      <c r="AP47" s="7">
        <f t="shared" si="9"/>
        <v>0</v>
      </c>
      <c r="AQ47" s="7">
        <f t="shared" si="9"/>
        <v>0</v>
      </c>
      <c r="AR47" s="7">
        <f t="shared" si="9"/>
        <v>0</v>
      </c>
      <c r="AS47" s="7">
        <f t="shared" si="9"/>
        <v>0</v>
      </c>
      <c r="AT47" s="7">
        <f t="shared" si="9"/>
        <v>0</v>
      </c>
      <c r="AU47" s="7">
        <f t="shared" si="9"/>
        <v>0</v>
      </c>
      <c r="AV47" s="7">
        <f t="shared" si="9"/>
        <v>575.53287583916892</v>
      </c>
      <c r="AW47" s="7">
        <f t="shared" si="9"/>
        <v>22.550899057877</v>
      </c>
      <c r="AX47" s="7">
        <f t="shared" si="9"/>
        <v>6.9837090324000012E-2</v>
      </c>
      <c r="AY47" s="7">
        <f t="shared" si="9"/>
        <v>0</v>
      </c>
      <c r="AZ47" s="7">
        <f t="shared" si="9"/>
        <v>66.083030274840993</v>
      </c>
      <c r="BA47" s="7">
        <f t="shared" si="9"/>
        <v>0</v>
      </c>
      <c r="BB47" s="7">
        <f t="shared" si="9"/>
        <v>0</v>
      </c>
      <c r="BC47" s="7">
        <f t="shared" si="9"/>
        <v>0</v>
      </c>
      <c r="BD47" s="7">
        <f t="shared" si="9"/>
        <v>0</v>
      </c>
      <c r="BE47" s="7">
        <f t="shared" si="9"/>
        <v>0</v>
      </c>
      <c r="BF47" s="7">
        <f t="shared" si="9"/>
        <v>37.870489994322</v>
      </c>
      <c r="BG47" s="7">
        <f t="shared" si="9"/>
        <v>0.61799104935500004</v>
      </c>
      <c r="BH47" s="7">
        <f t="shared" si="9"/>
        <v>0</v>
      </c>
      <c r="BI47" s="7">
        <f t="shared" si="9"/>
        <v>0</v>
      </c>
      <c r="BJ47" s="7">
        <f t="shared" si="9"/>
        <v>5.6201438723599999</v>
      </c>
      <c r="BK47" s="7">
        <f t="shared" si="9"/>
        <v>825.00024355146991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984" t="s">
        <v>92</v>
      </c>
      <c r="C48" s="7">
        <f t="shared" ref="C48:BK48" si="10">SUM(C35:C47)/2</f>
        <v>0</v>
      </c>
      <c r="D48" s="7">
        <f t="shared" si="10"/>
        <v>0</v>
      </c>
      <c r="E48" s="7">
        <f t="shared" si="10"/>
        <v>0</v>
      </c>
      <c r="F48" s="7">
        <f t="shared" si="10"/>
        <v>0</v>
      </c>
      <c r="G48" s="7">
        <f t="shared" si="10"/>
        <v>0</v>
      </c>
      <c r="H48" s="7">
        <f t="shared" si="10"/>
        <v>49.855352469592994</v>
      </c>
      <c r="I48" s="7">
        <f t="shared" si="10"/>
        <v>6.6793498200329999</v>
      </c>
      <c r="J48" s="7">
        <f t="shared" si="10"/>
        <v>0</v>
      </c>
      <c r="K48" s="7">
        <f t="shared" si="10"/>
        <v>0</v>
      </c>
      <c r="L48" s="7">
        <f t="shared" si="10"/>
        <v>20.801381868777</v>
      </c>
      <c r="M48" s="7">
        <f t="shared" si="10"/>
        <v>0</v>
      </c>
      <c r="N48" s="7">
        <f t="shared" si="10"/>
        <v>0</v>
      </c>
      <c r="O48" s="7">
        <f t="shared" si="10"/>
        <v>0</v>
      </c>
      <c r="P48" s="7">
        <f t="shared" si="10"/>
        <v>0</v>
      </c>
      <c r="Q48" s="7">
        <f t="shared" si="10"/>
        <v>0</v>
      </c>
      <c r="R48" s="7">
        <f t="shared" si="10"/>
        <v>43.428237039631</v>
      </c>
      <c r="S48" s="7">
        <f t="shared" si="10"/>
        <v>0.42967002061300003</v>
      </c>
      <c r="T48" s="7">
        <f t="shared" si="10"/>
        <v>0</v>
      </c>
      <c r="U48" s="7">
        <f t="shared" si="10"/>
        <v>0</v>
      </c>
      <c r="V48" s="7">
        <f t="shared" si="10"/>
        <v>3.0649807793299999</v>
      </c>
      <c r="W48" s="7">
        <f t="shared" si="10"/>
        <v>0</v>
      </c>
      <c r="X48" s="7">
        <f t="shared" si="10"/>
        <v>0</v>
      </c>
      <c r="Y48" s="7">
        <f t="shared" si="10"/>
        <v>0</v>
      </c>
      <c r="Z48" s="7">
        <f t="shared" si="10"/>
        <v>0</v>
      </c>
      <c r="AA48" s="7">
        <f t="shared" si="10"/>
        <v>0</v>
      </c>
      <c r="AB48" s="7">
        <f t="shared" si="10"/>
        <v>0.41744697877799997</v>
      </c>
      <c r="AC48" s="7">
        <f t="shared" si="10"/>
        <v>1.0858779905809999</v>
      </c>
      <c r="AD48" s="7">
        <f t="shared" si="10"/>
        <v>0</v>
      </c>
      <c r="AE48" s="7">
        <f t="shared" si="10"/>
        <v>0</v>
      </c>
      <c r="AF48" s="7">
        <f t="shared" si="10"/>
        <v>0</v>
      </c>
      <c r="AG48" s="7">
        <f t="shared" si="10"/>
        <v>0</v>
      </c>
      <c r="AH48" s="7">
        <f t="shared" si="10"/>
        <v>0</v>
      </c>
      <c r="AI48" s="7">
        <f t="shared" si="10"/>
        <v>0</v>
      </c>
      <c r="AJ48" s="7">
        <f t="shared" si="10"/>
        <v>0</v>
      </c>
      <c r="AK48" s="7">
        <f t="shared" si="10"/>
        <v>0</v>
      </c>
      <c r="AL48" s="7">
        <f t="shared" si="10"/>
        <v>8.7132984774E-2</v>
      </c>
      <c r="AM48" s="7">
        <f t="shared" si="10"/>
        <v>0</v>
      </c>
      <c r="AN48" s="7">
        <f t="shared" si="10"/>
        <v>0</v>
      </c>
      <c r="AO48" s="7">
        <f t="shared" si="10"/>
        <v>0</v>
      </c>
      <c r="AP48" s="7">
        <f t="shared" si="10"/>
        <v>0</v>
      </c>
      <c r="AQ48" s="7">
        <f t="shared" si="10"/>
        <v>0</v>
      </c>
      <c r="AR48" s="7">
        <f t="shared" si="10"/>
        <v>0</v>
      </c>
      <c r="AS48" s="7">
        <f t="shared" si="10"/>
        <v>0</v>
      </c>
      <c r="AT48" s="7">
        <f t="shared" si="10"/>
        <v>0</v>
      </c>
      <c r="AU48" s="7">
        <f t="shared" si="10"/>
        <v>0</v>
      </c>
      <c r="AV48" s="7">
        <f t="shared" si="10"/>
        <v>631.30662911181889</v>
      </c>
      <c r="AW48" s="7">
        <f t="shared" si="10"/>
        <v>26.912269845761003</v>
      </c>
      <c r="AX48" s="7">
        <f t="shared" si="10"/>
        <v>6.9837090324000012E-2</v>
      </c>
      <c r="AY48" s="7">
        <f t="shared" si="10"/>
        <v>0</v>
      </c>
      <c r="AZ48" s="7">
        <f t="shared" si="10"/>
        <v>69.049846079164993</v>
      </c>
      <c r="BA48" s="7">
        <f t="shared" si="10"/>
        <v>0</v>
      </c>
      <c r="BB48" s="7">
        <f t="shared" si="10"/>
        <v>0</v>
      </c>
      <c r="BC48" s="7">
        <f t="shared" si="10"/>
        <v>0</v>
      </c>
      <c r="BD48" s="7">
        <f t="shared" si="10"/>
        <v>0</v>
      </c>
      <c r="BE48" s="7">
        <f t="shared" si="10"/>
        <v>0</v>
      </c>
      <c r="BF48" s="7">
        <f t="shared" si="10"/>
        <v>46.832131702829997</v>
      </c>
      <c r="BG48" s="7">
        <f t="shared" si="10"/>
        <v>0.74274670200100001</v>
      </c>
      <c r="BH48" s="7">
        <f t="shared" si="10"/>
        <v>0</v>
      </c>
      <c r="BI48" s="7">
        <f t="shared" si="10"/>
        <v>0</v>
      </c>
      <c r="BJ48" s="7">
        <f t="shared" si="10"/>
        <v>5.6201438723599999</v>
      </c>
      <c r="BK48" s="7">
        <f t="shared" si="10"/>
        <v>906.38303435636988</v>
      </c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>
      <c r="A49" s="3"/>
      <c r="B49" s="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 ht="20.100000000000001" customHeight="1">
      <c r="A50" s="986" t="s">
        <v>93</v>
      </c>
      <c r="B50" s="98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988" t="s">
        <v>61</v>
      </c>
      <c r="B51" s="987" t="s">
        <v>14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63</v>
      </c>
      <c r="C52" s="990">
        <v>0</v>
      </c>
      <c r="D52" s="991">
        <v>0</v>
      </c>
      <c r="E52" s="992">
        <v>0</v>
      </c>
      <c r="F52" s="993">
        <v>0</v>
      </c>
      <c r="G52" s="994">
        <v>0</v>
      </c>
      <c r="H52" s="995">
        <v>0</v>
      </c>
      <c r="I52" s="996">
        <v>0</v>
      </c>
      <c r="J52" s="997">
        <v>0</v>
      </c>
      <c r="K52" s="998">
        <v>0</v>
      </c>
      <c r="L52" s="999">
        <v>0</v>
      </c>
      <c r="M52" s="1000">
        <v>0</v>
      </c>
      <c r="N52" s="1001">
        <v>0</v>
      </c>
      <c r="O52" s="1002">
        <v>0</v>
      </c>
      <c r="P52" s="1003">
        <v>0</v>
      </c>
      <c r="Q52" s="1004">
        <v>0</v>
      </c>
      <c r="R52" s="1005">
        <v>0</v>
      </c>
      <c r="S52" s="1006">
        <v>0</v>
      </c>
      <c r="T52" s="1007">
        <v>0</v>
      </c>
      <c r="U52" s="1008">
        <v>0</v>
      </c>
      <c r="V52" s="1009">
        <v>0</v>
      </c>
      <c r="W52" s="1010">
        <v>0</v>
      </c>
      <c r="X52" s="1011">
        <v>0</v>
      </c>
      <c r="Y52" s="1012">
        <v>0</v>
      </c>
      <c r="Z52" s="1013">
        <v>0</v>
      </c>
      <c r="AA52" s="1014">
        <v>0</v>
      </c>
      <c r="AB52" s="1015">
        <v>0</v>
      </c>
      <c r="AC52" s="1016">
        <v>0</v>
      </c>
      <c r="AD52" s="1017">
        <v>0</v>
      </c>
      <c r="AE52" s="1018">
        <v>0</v>
      </c>
      <c r="AF52" s="1019">
        <v>0</v>
      </c>
      <c r="AG52" s="1020">
        <v>0</v>
      </c>
      <c r="AH52" s="1021">
        <v>0</v>
      </c>
      <c r="AI52" s="1022">
        <v>0</v>
      </c>
      <c r="AJ52" s="1023">
        <v>0</v>
      </c>
      <c r="AK52" s="1024">
        <v>0</v>
      </c>
      <c r="AL52" s="1025">
        <v>0</v>
      </c>
      <c r="AM52" s="1026">
        <v>0</v>
      </c>
      <c r="AN52" s="1027">
        <v>0</v>
      </c>
      <c r="AO52" s="1028">
        <v>0</v>
      </c>
      <c r="AP52" s="1029">
        <v>0</v>
      </c>
      <c r="AQ52" s="1030">
        <v>0</v>
      </c>
      <c r="AR52" s="1031">
        <v>0</v>
      </c>
      <c r="AS52" s="1032">
        <v>0</v>
      </c>
      <c r="AT52" s="1033">
        <v>0</v>
      </c>
      <c r="AU52" s="1034">
        <v>0</v>
      </c>
      <c r="AV52" s="1035">
        <v>0</v>
      </c>
      <c r="AW52" s="1036">
        <v>0</v>
      </c>
      <c r="AX52" s="1037">
        <v>0</v>
      </c>
      <c r="AY52" s="1038">
        <v>0</v>
      </c>
      <c r="AZ52" s="1039">
        <v>0</v>
      </c>
      <c r="BA52" s="1040">
        <v>0</v>
      </c>
      <c r="BB52" s="1041">
        <v>0</v>
      </c>
      <c r="BC52" s="1042">
        <v>0</v>
      </c>
      <c r="BD52" s="1043">
        <v>0</v>
      </c>
      <c r="BE52" s="1044">
        <v>0</v>
      </c>
      <c r="BF52" s="1045">
        <v>0</v>
      </c>
      <c r="BG52" s="1046">
        <v>0</v>
      </c>
      <c r="BH52" s="1047">
        <v>0</v>
      </c>
      <c r="BI52" s="1048">
        <v>0</v>
      </c>
      <c r="BJ52" s="1049">
        <v>0</v>
      </c>
      <c r="BK52" s="1050">
        <f>SUM(C52:BJ52)</f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1051" t="s">
        <v>64</v>
      </c>
      <c r="C53" s="7">
        <f t="shared" ref="C53:BK53" si="11">SUM(C52:C52)</f>
        <v>0</v>
      </c>
      <c r="D53" s="7">
        <f t="shared" si="11"/>
        <v>0</v>
      </c>
      <c r="E53" s="7">
        <f t="shared" si="11"/>
        <v>0</v>
      </c>
      <c r="F53" s="7">
        <f t="shared" si="11"/>
        <v>0</v>
      </c>
      <c r="G53" s="7">
        <f t="shared" si="11"/>
        <v>0</v>
      </c>
      <c r="H53" s="7">
        <f t="shared" si="11"/>
        <v>0</v>
      </c>
      <c r="I53" s="7">
        <f t="shared" si="11"/>
        <v>0</v>
      </c>
      <c r="J53" s="7">
        <f t="shared" si="11"/>
        <v>0</v>
      </c>
      <c r="K53" s="7">
        <f t="shared" si="11"/>
        <v>0</v>
      </c>
      <c r="L53" s="7">
        <f t="shared" si="11"/>
        <v>0</v>
      </c>
      <c r="M53" s="7">
        <f t="shared" si="11"/>
        <v>0</v>
      </c>
      <c r="N53" s="7">
        <f t="shared" si="11"/>
        <v>0</v>
      </c>
      <c r="O53" s="7">
        <f t="shared" si="11"/>
        <v>0</v>
      </c>
      <c r="P53" s="7">
        <f t="shared" si="11"/>
        <v>0</v>
      </c>
      <c r="Q53" s="7">
        <f t="shared" si="11"/>
        <v>0</v>
      </c>
      <c r="R53" s="7">
        <f t="shared" si="11"/>
        <v>0</v>
      </c>
      <c r="S53" s="7">
        <f t="shared" si="11"/>
        <v>0</v>
      </c>
      <c r="T53" s="7">
        <f t="shared" si="11"/>
        <v>0</v>
      </c>
      <c r="U53" s="7">
        <f t="shared" si="11"/>
        <v>0</v>
      </c>
      <c r="V53" s="7">
        <f t="shared" si="11"/>
        <v>0</v>
      </c>
      <c r="W53" s="7">
        <f t="shared" si="11"/>
        <v>0</v>
      </c>
      <c r="X53" s="7">
        <f t="shared" si="11"/>
        <v>0</v>
      </c>
      <c r="Y53" s="7">
        <f t="shared" si="11"/>
        <v>0</v>
      </c>
      <c r="Z53" s="7">
        <f t="shared" si="11"/>
        <v>0</v>
      </c>
      <c r="AA53" s="7">
        <f t="shared" si="11"/>
        <v>0</v>
      </c>
      <c r="AB53" s="7">
        <f t="shared" si="11"/>
        <v>0</v>
      </c>
      <c r="AC53" s="7">
        <f t="shared" si="11"/>
        <v>0</v>
      </c>
      <c r="AD53" s="7">
        <f t="shared" si="11"/>
        <v>0</v>
      </c>
      <c r="AE53" s="7">
        <f t="shared" si="11"/>
        <v>0</v>
      </c>
      <c r="AF53" s="7">
        <f t="shared" si="11"/>
        <v>0</v>
      </c>
      <c r="AG53" s="7">
        <f t="shared" si="11"/>
        <v>0</v>
      </c>
      <c r="AH53" s="7">
        <f t="shared" si="11"/>
        <v>0</v>
      </c>
      <c r="AI53" s="7">
        <f t="shared" si="11"/>
        <v>0</v>
      </c>
      <c r="AJ53" s="7">
        <f t="shared" si="11"/>
        <v>0</v>
      </c>
      <c r="AK53" s="7">
        <f t="shared" si="11"/>
        <v>0</v>
      </c>
      <c r="AL53" s="7">
        <f t="shared" si="11"/>
        <v>0</v>
      </c>
      <c r="AM53" s="7">
        <f t="shared" si="11"/>
        <v>0</v>
      </c>
      <c r="AN53" s="7">
        <f t="shared" si="11"/>
        <v>0</v>
      </c>
      <c r="AO53" s="7">
        <f t="shared" si="11"/>
        <v>0</v>
      </c>
      <c r="AP53" s="7">
        <f t="shared" si="11"/>
        <v>0</v>
      </c>
      <c r="AQ53" s="7">
        <f t="shared" si="11"/>
        <v>0</v>
      </c>
      <c r="AR53" s="7">
        <f t="shared" si="11"/>
        <v>0</v>
      </c>
      <c r="AS53" s="7">
        <f t="shared" si="11"/>
        <v>0</v>
      </c>
      <c r="AT53" s="7">
        <f t="shared" si="11"/>
        <v>0</v>
      </c>
      <c r="AU53" s="7">
        <f t="shared" si="11"/>
        <v>0</v>
      </c>
      <c r="AV53" s="7">
        <f t="shared" si="11"/>
        <v>0</v>
      </c>
      <c r="AW53" s="7">
        <f t="shared" si="11"/>
        <v>0</v>
      </c>
      <c r="AX53" s="7">
        <f t="shared" si="11"/>
        <v>0</v>
      </c>
      <c r="AY53" s="7">
        <f t="shared" si="11"/>
        <v>0</v>
      </c>
      <c r="AZ53" s="7">
        <f t="shared" si="11"/>
        <v>0</v>
      </c>
      <c r="BA53" s="7">
        <f t="shared" si="11"/>
        <v>0</v>
      </c>
      <c r="BB53" s="7">
        <f t="shared" si="11"/>
        <v>0</v>
      </c>
      <c r="BC53" s="7">
        <f t="shared" si="11"/>
        <v>0</v>
      </c>
      <c r="BD53" s="7">
        <f t="shared" si="11"/>
        <v>0</v>
      </c>
      <c r="BE53" s="7">
        <f t="shared" si="11"/>
        <v>0</v>
      </c>
      <c r="BF53" s="7">
        <f t="shared" si="11"/>
        <v>0</v>
      </c>
      <c r="BG53" s="7">
        <f t="shared" si="11"/>
        <v>0</v>
      </c>
      <c r="BH53" s="7">
        <f t="shared" si="11"/>
        <v>0</v>
      </c>
      <c r="BI53" s="7">
        <f t="shared" si="11"/>
        <v>0</v>
      </c>
      <c r="BJ53" s="7">
        <f t="shared" si="11"/>
        <v>0</v>
      </c>
      <c r="BK53" s="7">
        <f t="shared" si="11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1052" t="s">
        <v>94</v>
      </c>
      <c r="C54" s="7">
        <f t="shared" ref="C54:BK54" si="12">SUM(C52:C53)/2</f>
        <v>0</v>
      </c>
      <c r="D54" s="7">
        <f t="shared" si="12"/>
        <v>0</v>
      </c>
      <c r="E54" s="7">
        <f t="shared" si="12"/>
        <v>0</v>
      </c>
      <c r="F54" s="7">
        <f t="shared" si="12"/>
        <v>0</v>
      </c>
      <c r="G54" s="7">
        <f t="shared" si="12"/>
        <v>0</v>
      </c>
      <c r="H54" s="7">
        <f t="shared" si="12"/>
        <v>0</v>
      </c>
      <c r="I54" s="7">
        <f t="shared" si="12"/>
        <v>0</v>
      </c>
      <c r="J54" s="7">
        <f t="shared" si="12"/>
        <v>0</v>
      </c>
      <c r="K54" s="7">
        <f t="shared" si="12"/>
        <v>0</v>
      </c>
      <c r="L54" s="7">
        <f t="shared" si="12"/>
        <v>0</v>
      </c>
      <c r="M54" s="7">
        <f t="shared" si="12"/>
        <v>0</v>
      </c>
      <c r="N54" s="7">
        <f t="shared" si="12"/>
        <v>0</v>
      </c>
      <c r="O54" s="7">
        <f t="shared" si="12"/>
        <v>0</v>
      </c>
      <c r="P54" s="7">
        <f t="shared" si="12"/>
        <v>0</v>
      </c>
      <c r="Q54" s="7">
        <f t="shared" si="12"/>
        <v>0</v>
      </c>
      <c r="R54" s="7">
        <f t="shared" si="12"/>
        <v>0</v>
      </c>
      <c r="S54" s="7">
        <f t="shared" si="12"/>
        <v>0</v>
      </c>
      <c r="T54" s="7">
        <f t="shared" si="12"/>
        <v>0</v>
      </c>
      <c r="U54" s="7">
        <f t="shared" si="12"/>
        <v>0</v>
      </c>
      <c r="V54" s="7">
        <f t="shared" si="12"/>
        <v>0</v>
      </c>
      <c r="W54" s="7">
        <f t="shared" si="12"/>
        <v>0</v>
      </c>
      <c r="X54" s="7">
        <f t="shared" si="12"/>
        <v>0</v>
      </c>
      <c r="Y54" s="7">
        <f t="shared" si="12"/>
        <v>0</v>
      </c>
      <c r="Z54" s="7">
        <f t="shared" si="12"/>
        <v>0</v>
      </c>
      <c r="AA54" s="7">
        <f t="shared" si="12"/>
        <v>0</v>
      </c>
      <c r="AB54" s="7">
        <f t="shared" si="12"/>
        <v>0</v>
      </c>
      <c r="AC54" s="7">
        <f t="shared" si="12"/>
        <v>0</v>
      </c>
      <c r="AD54" s="7">
        <f t="shared" si="12"/>
        <v>0</v>
      </c>
      <c r="AE54" s="7">
        <f t="shared" si="12"/>
        <v>0</v>
      </c>
      <c r="AF54" s="7">
        <f t="shared" si="12"/>
        <v>0</v>
      </c>
      <c r="AG54" s="7">
        <f t="shared" si="12"/>
        <v>0</v>
      </c>
      <c r="AH54" s="7">
        <f t="shared" si="12"/>
        <v>0</v>
      </c>
      <c r="AI54" s="7">
        <f t="shared" si="12"/>
        <v>0</v>
      </c>
      <c r="AJ54" s="7">
        <f t="shared" si="12"/>
        <v>0</v>
      </c>
      <c r="AK54" s="7">
        <f t="shared" si="12"/>
        <v>0</v>
      </c>
      <c r="AL54" s="7">
        <f t="shared" si="12"/>
        <v>0</v>
      </c>
      <c r="AM54" s="7">
        <f t="shared" si="12"/>
        <v>0</v>
      </c>
      <c r="AN54" s="7">
        <f t="shared" si="12"/>
        <v>0</v>
      </c>
      <c r="AO54" s="7">
        <f t="shared" si="12"/>
        <v>0</v>
      </c>
      <c r="AP54" s="7">
        <f t="shared" si="12"/>
        <v>0</v>
      </c>
      <c r="AQ54" s="7">
        <f t="shared" si="12"/>
        <v>0</v>
      </c>
      <c r="AR54" s="7">
        <f t="shared" si="12"/>
        <v>0</v>
      </c>
      <c r="AS54" s="7">
        <f t="shared" si="12"/>
        <v>0</v>
      </c>
      <c r="AT54" s="7">
        <f t="shared" si="12"/>
        <v>0</v>
      </c>
      <c r="AU54" s="7">
        <f t="shared" si="12"/>
        <v>0</v>
      </c>
      <c r="AV54" s="7">
        <f t="shared" si="12"/>
        <v>0</v>
      </c>
      <c r="AW54" s="7">
        <f t="shared" si="12"/>
        <v>0</v>
      </c>
      <c r="AX54" s="7">
        <f t="shared" si="12"/>
        <v>0</v>
      </c>
      <c r="AY54" s="7">
        <f t="shared" si="12"/>
        <v>0</v>
      </c>
      <c r="AZ54" s="7">
        <f t="shared" si="12"/>
        <v>0</v>
      </c>
      <c r="BA54" s="7">
        <f t="shared" si="12"/>
        <v>0</v>
      </c>
      <c r="BB54" s="7">
        <f t="shared" si="12"/>
        <v>0</v>
      </c>
      <c r="BC54" s="7">
        <f t="shared" si="12"/>
        <v>0</v>
      </c>
      <c r="BD54" s="7">
        <f t="shared" si="12"/>
        <v>0</v>
      </c>
      <c r="BE54" s="7">
        <f t="shared" si="12"/>
        <v>0</v>
      </c>
      <c r="BF54" s="7">
        <f t="shared" si="12"/>
        <v>0</v>
      </c>
      <c r="BG54" s="7">
        <f t="shared" si="12"/>
        <v>0</v>
      </c>
      <c r="BH54" s="7">
        <f t="shared" si="12"/>
        <v>0</v>
      </c>
      <c r="BI54" s="7">
        <f t="shared" si="12"/>
        <v>0</v>
      </c>
      <c r="BJ54" s="7">
        <f t="shared" si="12"/>
        <v>0</v>
      </c>
      <c r="BK54" s="7">
        <f t="shared" si="12"/>
        <v>0</v>
      </c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>
      <c r="A55" s="3"/>
      <c r="B55" s="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 ht="20.100000000000001" customHeight="1">
      <c r="A56" s="1054" t="s">
        <v>95</v>
      </c>
      <c r="B56" s="1053" t="s">
        <v>96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1056" t="s">
        <v>61</v>
      </c>
      <c r="B57" s="1055" t="s">
        <v>97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63</v>
      </c>
      <c r="C58" s="1058">
        <v>0</v>
      </c>
      <c r="D58" s="1059">
        <v>0</v>
      </c>
      <c r="E58" s="1060">
        <v>0</v>
      </c>
      <c r="F58" s="1061">
        <v>0</v>
      </c>
      <c r="G58" s="1062">
        <v>0</v>
      </c>
      <c r="H58" s="1063">
        <v>0</v>
      </c>
      <c r="I58" s="1064">
        <v>0</v>
      </c>
      <c r="J58" s="1065">
        <v>0</v>
      </c>
      <c r="K58" s="1066">
        <v>0</v>
      </c>
      <c r="L58" s="1067">
        <v>0</v>
      </c>
      <c r="M58" s="1068">
        <v>0</v>
      </c>
      <c r="N58" s="1069">
        <v>0</v>
      </c>
      <c r="O58" s="1070">
        <v>0</v>
      </c>
      <c r="P58" s="1071">
        <v>0</v>
      </c>
      <c r="Q58" s="1072">
        <v>0</v>
      </c>
      <c r="R58" s="1073">
        <v>0</v>
      </c>
      <c r="S58" s="1074">
        <v>0</v>
      </c>
      <c r="T58" s="1075">
        <v>0</v>
      </c>
      <c r="U58" s="1076">
        <v>0</v>
      </c>
      <c r="V58" s="1077">
        <v>0</v>
      </c>
      <c r="W58" s="1078">
        <v>0</v>
      </c>
      <c r="X58" s="1079">
        <v>0</v>
      </c>
      <c r="Y58" s="1080">
        <v>0</v>
      </c>
      <c r="Z58" s="1081">
        <v>0</v>
      </c>
      <c r="AA58" s="1082">
        <v>0</v>
      </c>
      <c r="AB58" s="1083">
        <v>0</v>
      </c>
      <c r="AC58" s="1084">
        <v>0</v>
      </c>
      <c r="AD58" s="1085">
        <v>0</v>
      </c>
      <c r="AE58" s="1086">
        <v>0</v>
      </c>
      <c r="AF58" s="1087">
        <v>0</v>
      </c>
      <c r="AG58" s="1088">
        <v>0</v>
      </c>
      <c r="AH58" s="1089">
        <v>0</v>
      </c>
      <c r="AI58" s="1090">
        <v>0</v>
      </c>
      <c r="AJ58" s="1091">
        <v>0</v>
      </c>
      <c r="AK58" s="1092">
        <v>0</v>
      </c>
      <c r="AL58" s="1093">
        <v>0</v>
      </c>
      <c r="AM58" s="1094">
        <v>0</v>
      </c>
      <c r="AN58" s="1095">
        <v>0</v>
      </c>
      <c r="AO58" s="1096">
        <v>0</v>
      </c>
      <c r="AP58" s="1097">
        <v>0</v>
      </c>
      <c r="AQ58" s="1098">
        <v>0</v>
      </c>
      <c r="AR58" s="1099">
        <v>0</v>
      </c>
      <c r="AS58" s="1100">
        <v>0</v>
      </c>
      <c r="AT58" s="1101">
        <v>0</v>
      </c>
      <c r="AU58" s="1102">
        <v>0</v>
      </c>
      <c r="AV58" s="1103">
        <v>0</v>
      </c>
      <c r="AW58" s="1104">
        <v>0</v>
      </c>
      <c r="AX58" s="1105">
        <v>0</v>
      </c>
      <c r="AY58" s="1106">
        <v>0</v>
      </c>
      <c r="AZ58" s="1107">
        <v>0</v>
      </c>
      <c r="BA58" s="1108">
        <v>0</v>
      </c>
      <c r="BB58" s="1109">
        <v>0</v>
      </c>
      <c r="BC58" s="1110">
        <v>0</v>
      </c>
      <c r="BD58" s="1111">
        <v>0</v>
      </c>
      <c r="BE58" s="1112">
        <v>0</v>
      </c>
      <c r="BF58" s="1113">
        <v>0</v>
      </c>
      <c r="BG58" s="1114">
        <v>0</v>
      </c>
      <c r="BH58" s="1115">
        <v>0</v>
      </c>
      <c r="BI58" s="1116">
        <v>0</v>
      </c>
      <c r="BJ58" s="1117">
        <v>0</v>
      </c>
      <c r="BK58" s="1118">
        <f>SUM(C58:BJ58)</f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1119" t="s">
        <v>64</v>
      </c>
      <c r="C59" s="7">
        <f t="shared" ref="C59:BK59" si="13">SUM(C58:C58)</f>
        <v>0</v>
      </c>
      <c r="D59" s="7">
        <f t="shared" si="13"/>
        <v>0</v>
      </c>
      <c r="E59" s="7">
        <f t="shared" si="13"/>
        <v>0</v>
      </c>
      <c r="F59" s="7">
        <f t="shared" si="13"/>
        <v>0</v>
      </c>
      <c r="G59" s="7">
        <f t="shared" si="13"/>
        <v>0</v>
      </c>
      <c r="H59" s="7">
        <f t="shared" si="13"/>
        <v>0</v>
      </c>
      <c r="I59" s="7">
        <f t="shared" si="13"/>
        <v>0</v>
      </c>
      <c r="J59" s="7">
        <f t="shared" si="13"/>
        <v>0</v>
      </c>
      <c r="K59" s="7">
        <f t="shared" si="13"/>
        <v>0</v>
      </c>
      <c r="L59" s="7">
        <f t="shared" si="13"/>
        <v>0</v>
      </c>
      <c r="M59" s="7">
        <f t="shared" si="13"/>
        <v>0</v>
      </c>
      <c r="N59" s="7">
        <f t="shared" si="13"/>
        <v>0</v>
      </c>
      <c r="O59" s="7">
        <f t="shared" si="13"/>
        <v>0</v>
      </c>
      <c r="P59" s="7">
        <f t="shared" si="13"/>
        <v>0</v>
      </c>
      <c r="Q59" s="7">
        <f t="shared" si="13"/>
        <v>0</v>
      </c>
      <c r="R59" s="7">
        <f t="shared" si="13"/>
        <v>0</v>
      </c>
      <c r="S59" s="7">
        <f t="shared" si="13"/>
        <v>0</v>
      </c>
      <c r="T59" s="7">
        <f t="shared" si="13"/>
        <v>0</v>
      </c>
      <c r="U59" s="7">
        <f t="shared" si="13"/>
        <v>0</v>
      </c>
      <c r="V59" s="7">
        <f t="shared" si="13"/>
        <v>0</v>
      </c>
      <c r="W59" s="7">
        <f t="shared" si="13"/>
        <v>0</v>
      </c>
      <c r="X59" s="7">
        <f t="shared" si="13"/>
        <v>0</v>
      </c>
      <c r="Y59" s="7">
        <f t="shared" si="13"/>
        <v>0</v>
      </c>
      <c r="Z59" s="7">
        <f t="shared" si="13"/>
        <v>0</v>
      </c>
      <c r="AA59" s="7">
        <f t="shared" si="13"/>
        <v>0</v>
      </c>
      <c r="AB59" s="7">
        <f t="shared" si="13"/>
        <v>0</v>
      </c>
      <c r="AC59" s="7">
        <f t="shared" si="13"/>
        <v>0</v>
      </c>
      <c r="AD59" s="7">
        <f t="shared" si="13"/>
        <v>0</v>
      </c>
      <c r="AE59" s="7">
        <f t="shared" si="13"/>
        <v>0</v>
      </c>
      <c r="AF59" s="7">
        <f t="shared" si="13"/>
        <v>0</v>
      </c>
      <c r="AG59" s="7">
        <f t="shared" si="13"/>
        <v>0</v>
      </c>
      <c r="AH59" s="7">
        <f t="shared" si="13"/>
        <v>0</v>
      </c>
      <c r="AI59" s="7">
        <f t="shared" si="13"/>
        <v>0</v>
      </c>
      <c r="AJ59" s="7">
        <f t="shared" si="13"/>
        <v>0</v>
      </c>
      <c r="AK59" s="7">
        <f t="shared" si="13"/>
        <v>0</v>
      </c>
      <c r="AL59" s="7">
        <f t="shared" si="13"/>
        <v>0</v>
      </c>
      <c r="AM59" s="7">
        <f t="shared" si="13"/>
        <v>0</v>
      </c>
      <c r="AN59" s="7">
        <f t="shared" si="13"/>
        <v>0</v>
      </c>
      <c r="AO59" s="7">
        <f t="shared" si="13"/>
        <v>0</v>
      </c>
      <c r="AP59" s="7">
        <f t="shared" si="13"/>
        <v>0</v>
      </c>
      <c r="AQ59" s="7">
        <f t="shared" si="13"/>
        <v>0</v>
      </c>
      <c r="AR59" s="7">
        <f t="shared" si="13"/>
        <v>0</v>
      </c>
      <c r="AS59" s="7">
        <f t="shared" si="13"/>
        <v>0</v>
      </c>
      <c r="AT59" s="7">
        <f t="shared" si="13"/>
        <v>0</v>
      </c>
      <c r="AU59" s="7">
        <f t="shared" si="13"/>
        <v>0</v>
      </c>
      <c r="AV59" s="7">
        <f t="shared" si="13"/>
        <v>0</v>
      </c>
      <c r="AW59" s="7">
        <f t="shared" si="13"/>
        <v>0</v>
      </c>
      <c r="AX59" s="7">
        <f t="shared" si="13"/>
        <v>0</v>
      </c>
      <c r="AY59" s="7">
        <f t="shared" si="13"/>
        <v>0</v>
      </c>
      <c r="AZ59" s="7">
        <f t="shared" si="13"/>
        <v>0</v>
      </c>
      <c r="BA59" s="7">
        <f t="shared" si="13"/>
        <v>0</v>
      </c>
      <c r="BB59" s="7">
        <f t="shared" si="13"/>
        <v>0</v>
      </c>
      <c r="BC59" s="7">
        <f t="shared" si="13"/>
        <v>0</v>
      </c>
      <c r="BD59" s="7">
        <f t="shared" si="13"/>
        <v>0</v>
      </c>
      <c r="BE59" s="7">
        <f t="shared" si="13"/>
        <v>0</v>
      </c>
      <c r="BF59" s="7">
        <f t="shared" si="13"/>
        <v>0</v>
      </c>
      <c r="BG59" s="7">
        <f t="shared" si="13"/>
        <v>0</v>
      </c>
      <c r="BH59" s="7">
        <f t="shared" si="13"/>
        <v>0</v>
      </c>
      <c r="BI59" s="7">
        <f t="shared" si="13"/>
        <v>0</v>
      </c>
      <c r="BJ59" s="7">
        <f t="shared" si="13"/>
        <v>0</v>
      </c>
      <c r="BK59" s="7">
        <f t="shared" si="13"/>
        <v>0</v>
      </c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3"/>
      <c r="B60" s="3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1121" t="s">
        <v>65</v>
      </c>
      <c r="B61" s="1120" t="s">
        <v>98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63</v>
      </c>
      <c r="C62" s="1123">
        <v>0</v>
      </c>
      <c r="D62" s="1124">
        <v>0</v>
      </c>
      <c r="E62" s="1125">
        <v>0</v>
      </c>
      <c r="F62" s="1126">
        <v>0</v>
      </c>
      <c r="G62" s="1127">
        <v>0</v>
      </c>
      <c r="H62" s="1128">
        <v>0</v>
      </c>
      <c r="I62" s="1129">
        <v>0</v>
      </c>
      <c r="J62" s="1130">
        <v>0</v>
      </c>
      <c r="K62" s="1131">
        <v>0</v>
      </c>
      <c r="L62" s="1132">
        <v>0</v>
      </c>
      <c r="M62" s="1133">
        <v>0</v>
      </c>
      <c r="N62" s="1134">
        <v>0</v>
      </c>
      <c r="O62" s="1135">
        <v>0</v>
      </c>
      <c r="P62" s="1136">
        <v>0</v>
      </c>
      <c r="Q62" s="1137">
        <v>0</v>
      </c>
      <c r="R62" s="1138">
        <v>0</v>
      </c>
      <c r="S62" s="1139">
        <v>0</v>
      </c>
      <c r="T62" s="1140">
        <v>0</v>
      </c>
      <c r="U62" s="1141">
        <v>0</v>
      </c>
      <c r="V62" s="1142">
        <v>0</v>
      </c>
      <c r="W62" s="1143">
        <v>0</v>
      </c>
      <c r="X62" s="1144">
        <v>0</v>
      </c>
      <c r="Y62" s="1145">
        <v>0</v>
      </c>
      <c r="Z62" s="1146">
        <v>0</v>
      </c>
      <c r="AA62" s="1147">
        <v>0</v>
      </c>
      <c r="AB62" s="1148">
        <v>0</v>
      </c>
      <c r="AC62" s="1149">
        <v>0</v>
      </c>
      <c r="AD62" s="1150">
        <v>0</v>
      </c>
      <c r="AE62" s="1151">
        <v>0</v>
      </c>
      <c r="AF62" s="1152">
        <v>0</v>
      </c>
      <c r="AG62" s="1153">
        <v>0</v>
      </c>
      <c r="AH62" s="1154">
        <v>0</v>
      </c>
      <c r="AI62" s="1155">
        <v>0</v>
      </c>
      <c r="AJ62" s="1156">
        <v>0</v>
      </c>
      <c r="AK62" s="1157">
        <v>0</v>
      </c>
      <c r="AL62" s="1158">
        <v>0</v>
      </c>
      <c r="AM62" s="1159">
        <v>0</v>
      </c>
      <c r="AN62" s="1160">
        <v>0</v>
      </c>
      <c r="AO62" s="1161">
        <v>0</v>
      </c>
      <c r="AP62" s="1162">
        <v>0</v>
      </c>
      <c r="AQ62" s="1163">
        <v>0</v>
      </c>
      <c r="AR62" s="1164">
        <v>0</v>
      </c>
      <c r="AS62" s="1165">
        <v>0</v>
      </c>
      <c r="AT62" s="1166">
        <v>0</v>
      </c>
      <c r="AU62" s="1167">
        <v>0</v>
      </c>
      <c r="AV62" s="1168">
        <v>0</v>
      </c>
      <c r="AW62" s="1169">
        <v>0</v>
      </c>
      <c r="AX62" s="1170">
        <v>0</v>
      </c>
      <c r="AY62" s="1171">
        <v>0</v>
      </c>
      <c r="AZ62" s="1172">
        <v>0</v>
      </c>
      <c r="BA62" s="1173">
        <v>0</v>
      </c>
      <c r="BB62" s="1174">
        <v>0</v>
      </c>
      <c r="BC62" s="1175">
        <v>0</v>
      </c>
      <c r="BD62" s="1176">
        <v>0</v>
      </c>
      <c r="BE62" s="1177">
        <v>0</v>
      </c>
      <c r="BF62" s="1178">
        <v>0</v>
      </c>
      <c r="BG62" s="1179">
        <v>0</v>
      </c>
      <c r="BH62" s="1180">
        <v>0</v>
      </c>
      <c r="BI62" s="1181">
        <v>0</v>
      </c>
      <c r="BJ62" s="1182">
        <v>0</v>
      </c>
      <c r="BK62" s="1183">
        <f>SUM(C62:BJ62)</f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84" t="s">
        <v>67</v>
      </c>
      <c r="C63" s="7">
        <f t="shared" ref="C63:BK63" si="14">SUM(C62:C62)</f>
        <v>0</v>
      </c>
      <c r="D63" s="7">
        <f t="shared" si="14"/>
        <v>0</v>
      </c>
      <c r="E63" s="7">
        <f t="shared" si="14"/>
        <v>0</v>
      </c>
      <c r="F63" s="7">
        <f t="shared" si="14"/>
        <v>0</v>
      </c>
      <c r="G63" s="7">
        <f t="shared" si="14"/>
        <v>0</v>
      </c>
      <c r="H63" s="7">
        <f t="shared" si="14"/>
        <v>0</v>
      </c>
      <c r="I63" s="7">
        <f t="shared" si="14"/>
        <v>0</v>
      </c>
      <c r="J63" s="7">
        <f t="shared" si="14"/>
        <v>0</v>
      </c>
      <c r="K63" s="7">
        <f t="shared" si="14"/>
        <v>0</v>
      </c>
      <c r="L63" s="7">
        <f t="shared" si="14"/>
        <v>0</v>
      </c>
      <c r="M63" s="7">
        <f t="shared" si="14"/>
        <v>0</v>
      </c>
      <c r="N63" s="7">
        <f t="shared" si="14"/>
        <v>0</v>
      </c>
      <c r="O63" s="7">
        <f t="shared" si="14"/>
        <v>0</v>
      </c>
      <c r="P63" s="7">
        <f t="shared" si="14"/>
        <v>0</v>
      </c>
      <c r="Q63" s="7">
        <f t="shared" si="14"/>
        <v>0</v>
      </c>
      <c r="R63" s="7">
        <f t="shared" si="14"/>
        <v>0</v>
      </c>
      <c r="S63" s="7">
        <f t="shared" si="14"/>
        <v>0</v>
      </c>
      <c r="T63" s="7">
        <f t="shared" si="14"/>
        <v>0</v>
      </c>
      <c r="U63" s="7">
        <f t="shared" si="14"/>
        <v>0</v>
      </c>
      <c r="V63" s="7">
        <f t="shared" si="14"/>
        <v>0</v>
      </c>
      <c r="W63" s="7">
        <f t="shared" si="14"/>
        <v>0</v>
      </c>
      <c r="X63" s="7">
        <f t="shared" si="14"/>
        <v>0</v>
      </c>
      <c r="Y63" s="7">
        <f t="shared" si="14"/>
        <v>0</v>
      </c>
      <c r="Z63" s="7">
        <f t="shared" si="14"/>
        <v>0</v>
      </c>
      <c r="AA63" s="7">
        <f t="shared" si="14"/>
        <v>0</v>
      </c>
      <c r="AB63" s="7">
        <f t="shared" si="14"/>
        <v>0</v>
      </c>
      <c r="AC63" s="7">
        <f t="shared" si="14"/>
        <v>0</v>
      </c>
      <c r="AD63" s="7">
        <f t="shared" si="14"/>
        <v>0</v>
      </c>
      <c r="AE63" s="7">
        <f t="shared" si="14"/>
        <v>0</v>
      </c>
      <c r="AF63" s="7">
        <f t="shared" si="14"/>
        <v>0</v>
      </c>
      <c r="AG63" s="7">
        <f t="shared" si="14"/>
        <v>0</v>
      </c>
      <c r="AH63" s="7">
        <f t="shared" si="14"/>
        <v>0</v>
      </c>
      <c r="AI63" s="7">
        <f t="shared" si="14"/>
        <v>0</v>
      </c>
      <c r="AJ63" s="7">
        <f t="shared" si="14"/>
        <v>0</v>
      </c>
      <c r="AK63" s="7">
        <f t="shared" si="14"/>
        <v>0</v>
      </c>
      <c r="AL63" s="7">
        <f t="shared" si="14"/>
        <v>0</v>
      </c>
      <c r="AM63" s="7">
        <f t="shared" si="14"/>
        <v>0</v>
      </c>
      <c r="AN63" s="7">
        <f t="shared" si="14"/>
        <v>0</v>
      </c>
      <c r="AO63" s="7">
        <f t="shared" si="14"/>
        <v>0</v>
      </c>
      <c r="AP63" s="7">
        <f t="shared" si="14"/>
        <v>0</v>
      </c>
      <c r="AQ63" s="7">
        <f t="shared" si="14"/>
        <v>0</v>
      </c>
      <c r="AR63" s="7">
        <f t="shared" si="14"/>
        <v>0</v>
      </c>
      <c r="AS63" s="7">
        <f t="shared" si="14"/>
        <v>0</v>
      </c>
      <c r="AT63" s="7">
        <f t="shared" si="14"/>
        <v>0</v>
      </c>
      <c r="AU63" s="7">
        <f t="shared" si="14"/>
        <v>0</v>
      </c>
      <c r="AV63" s="7">
        <f t="shared" si="14"/>
        <v>0</v>
      </c>
      <c r="AW63" s="7">
        <f t="shared" si="14"/>
        <v>0</v>
      </c>
      <c r="AX63" s="7">
        <f t="shared" si="14"/>
        <v>0</v>
      </c>
      <c r="AY63" s="7">
        <f t="shared" si="14"/>
        <v>0</v>
      </c>
      <c r="AZ63" s="7">
        <f t="shared" si="14"/>
        <v>0</v>
      </c>
      <c r="BA63" s="7">
        <f t="shared" si="14"/>
        <v>0</v>
      </c>
      <c r="BB63" s="7">
        <f t="shared" si="14"/>
        <v>0</v>
      </c>
      <c r="BC63" s="7">
        <f t="shared" si="14"/>
        <v>0</v>
      </c>
      <c r="BD63" s="7">
        <f t="shared" si="14"/>
        <v>0</v>
      </c>
      <c r="BE63" s="7">
        <f t="shared" si="14"/>
        <v>0</v>
      </c>
      <c r="BF63" s="7">
        <f t="shared" si="14"/>
        <v>0</v>
      </c>
      <c r="BG63" s="7">
        <f t="shared" si="14"/>
        <v>0</v>
      </c>
      <c r="BH63" s="7">
        <f t="shared" si="14"/>
        <v>0</v>
      </c>
      <c r="BI63" s="7">
        <f t="shared" si="14"/>
        <v>0</v>
      </c>
      <c r="BJ63" s="7">
        <f t="shared" si="14"/>
        <v>0</v>
      </c>
      <c r="BK63" s="7">
        <f t="shared" si="14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1185" t="s">
        <v>99</v>
      </c>
      <c r="C64" s="7">
        <f t="shared" ref="C64:BK64" si="15">SUM(C58:C63)/2</f>
        <v>0</v>
      </c>
      <c r="D64" s="7">
        <f t="shared" si="15"/>
        <v>0</v>
      </c>
      <c r="E64" s="7">
        <f t="shared" si="15"/>
        <v>0</v>
      </c>
      <c r="F64" s="7">
        <f t="shared" si="15"/>
        <v>0</v>
      </c>
      <c r="G64" s="7">
        <f t="shared" si="15"/>
        <v>0</v>
      </c>
      <c r="H64" s="7">
        <f t="shared" si="15"/>
        <v>0</v>
      </c>
      <c r="I64" s="7">
        <f t="shared" si="15"/>
        <v>0</v>
      </c>
      <c r="J64" s="7">
        <f t="shared" si="15"/>
        <v>0</v>
      </c>
      <c r="K64" s="7">
        <f t="shared" si="15"/>
        <v>0</v>
      </c>
      <c r="L64" s="7">
        <f t="shared" si="15"/>
        <v>0</v>
      </c>
      <c r="M64" s="7">
        <f t="shared" si="15"/>
        <v>0</v>
      </c>
      <c r="N64" s="7">
        <f t="shared" si="15"/>
        <v>0</v>
      </c>
      <c r="O64" s="7">
        <f t="shared" si="15"/>
        <v>0</v>
      </c>
      <c r="P64" s="7">
        <f t="shared" si="15"/>
        <v>0</v>
      </c>
      <c r="Q64" s="7">
        <f t="shared" si="15"/>
        <v>0</v>
      </c>
      <c r="R64" s="7">
        <f t="shared" si="15"/>
        <v>0</v>
      </c>
      <c r="S64" s="7">
        <f t="shared" si="15"/>
        <v>0</v>
      </c>
      <c r="T64" s="7">
        <f t="shared" si="15"/>
        <v>0</v>
      </c>
      <c r="U64" s="7">
        <f t="shared" si="15"/>
        <v>0</v>
      </c>
      <c r="V64" s="7">
        <f t="shared" si="15"/>
        <v>0</v>
      </c>
      <c r="W64" s="7">
        <f t="shared" si="15"/>
        <v>0</v>
      </c>
      <c r="X64" s="7">
        <f t="shared" si="15"/>
        <v>0</v>
      </c>
      <c r="Y64" s="7">
        <f t="shared" si="15"/>
        <v>0</v>
      </c>
      <c r="Z64" s="7">
        <f t="shared" si="15"/>
        <v>0</v>
      </c>
      <c r="AA64" s="7">
        <f t="shared" si="15"/>
        <v>0</v>
      </c>
      <c r="AB64" s="7">
        <f t="shared" si="15"/>
        <v>0</v>
      </c>
      <c r="AC64" s="7">
        <f t="shared" si="15"/>
        <v>0</v>
      </c>
      <c r="AD64" s="7">
        <f t="shared" si="15"/>
        <v>0</v>
      </c>
      <c r="AE64" s="7">
        <f t="shared" si="15"/>
        <v>0</v>
      </c>
      <c r="AF64" s="7">
        <f t="shared" si="15"/>
        <v>0</v>
      </c>
      <c r="AG64" s="7">
        <f t="shared" si="15"/>
        <v>0</v>
      </c>
      <c r="AH64" s="7">
        <f t="shared" si="15"/>
        <v>0</v>
      </c>
      <c r="AI64" s="7">
        <f t="shared" si="15"/>
        <v>0</v>
      </c>
      <c r="AJ64" s="7">
        <f t="shared" si="15"/>
        <v>0</v>
      </c>
      <c r="AK64" s="7">
        <f t="shared" si="15"/>
        <v>0</v>
      </c>
      <c r="AL64" s="7">
        <f t="shared" si="15"/>
        <v>0</v>
      </c>
      <c r="AM64" s="7">
        <f t="shared" si="15"/>
        <v>0</v>
      </c>
      <c r="AN64" s="7">
        <f t="shared" si="15"/>
        <v>0</v>
      </c>
      <c r="AO64" s="7">
        <f t="shared" si="15"/>
        <v>0</v>
      </c>
      <c r="AP64" s="7">
        <f t="shared" si="15"/>
        <v>0</v>
      </c>
      <c r="AQ64" s="7">
        <f t="shared" si="15"/>
        <v>0</v>
      </c>
      <c r="AR64" s="7">
        <f t="shared" si="15"/>
        <v>0</v>
      </c>
      <c r="AS64" s="7">
        <f t="shared" si="15"/>
        <v>0</v>
      </c>
      <c r="AT64" s="7">
        <f t="shared" si="15"/>
        <v>0</v>
      </c>
      <c r="AU64" s="7">
        <f t="shared" si="15"/>
        <v>0</v>
      </c>
      <c r="AV64" s="7">
        <f t="shared" si="15"/>
        <v>0</v>
      </c>
      <c r="AW64" s="7">
        <f t="shared" si="15"/>
        <v>0</v>
      </c>
      <c r="AX64" s="7">
        <f t="shared" si="15"/>
        <v>0</v>
      </c>
      <c r="AY64" s="7">
        <f t="shared" si="15"/>
        <v>0</v>
      </c>
      <c r="AZ64" s="7">
        <f t="shared" si="15"/>
        <v>0</v>
      </c>
      <c r="BA64" s="7">
        <f t="shared" si="15"/>
        <v>0</v>
      </c>
      <c r="BB64" s="7">
        <f t="shared" si="15"/>
        <v>0</v>
      </c>
      <c r="BC64" s="7">
        <f t="shared" si="15"/>
        <v>0</v>
      </c>
      <c r="BD64" s="7">
        <f t="shared" si="15"/>
        <v>0</v>
      </c>
      <c r="BE64" s="7">
        <f t="shared" si="15"/>
        <v>0</v>
      </c>
      <c r="BF64" s="7">
        <f t="shared" si="15"/>
        <v>0</v>
      </c>
      <c r="BG64" s="7">
        <f t="shared" si="15"/>
        <v>0</v>
      </c>
      <c r="BH64" s="7">
        <f t="shared" si="15"/>
        <v>0</v>
      </c>
      <c r="BI64" s="7">
        <f t="shared" si="15"/>
        <v>0</v>
      </c>
      <c r="BJ64" s="7">
        <f t="shared" si="15"/>
        <v>0</v>
      </c>
      <c r="BK64" s="7">
        <f t="shared" si="15"/>
        <v>0</v>
      </c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>
      <c r="A65" s="3"/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 ht="20.100000000000001" customHeight="1">
      <c r="A66" s="1187" t="s">
        <v>100</v>
      </c>
      <c r="B66" s="118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1189" t="s">
        <v>61</v>
      </c>
      <c r="B67" s="1188" t="s">
        <v>15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63</v>
      </c>
      <c r="C68" s="1191">
        <v>0</v>
      </c>
      <c r="D68" s="1192">
        <v>0</v>
      </c>
      <c r="E68" s="1193">
        <v>0</v>
      </c>
      <c r="F68" s="1194">
        <v>0</v>
      </c>
      <c r="G68" s="1195">
        <v>0</v>
      </c>
      <c r="H68" s="1196">
        <v>0</v>
      </c>
      <c r="I68" s="1197">
        <v>0</v>
      </c>
      <c r="J68" s="1198">
        <v>0</v>
      </c>
      <c r="K68" s="1199">
        <v>0</v>
      </c>
      <c r="L68" s="1200">
        <v>0</v>
      </c>
      <c r="M68" s="1201">
        <v>0</v>
      </c>
      <c r="N68" s="1202">
        <v>0</v>
      </c>
      <c r="O68" s="1203">
        <v>0</v>
      </c>
      <c r="P68" s="1204">
        <v>0</v>
      </c>
      <c r="Q68" s="1205">
        <v>0</v>
      </c>
      <c r="R68" s="1206">
        <v>0</v>
      </c>
      <c r="S68" s="1207">
        <v>0</v>
      </c>
      <c r="T68" s="1208">
        <v>0</v>
      </c>
      <c r="U68" s="1209">
        <v>0</v>
      </c>
      <c r="V68" s="1210">
        <v>0</v>
      </c>
      <c r="W68" s="1211">
        <v>0</v>
      </c>
      <c r="X68" s="1212">
        <v>0</v>
      </c>
      <c r="Y68" s="1213">
        <v>0</v>
      </c>
      <c r="Z68" s="1214">
        <v>0</v>
      </c>
      <c r="AA68" s="1215">
        <v>0</v>
      </c>
      <c r="AB68" s="1216">
        <v>0</v>
      </c>
      <c r="AC68" s="1217">
        <v>0</v>
      </c>
      <c r="AD68" s="1218">
        <v>0</v>
      </c>
      <c r="AE68" s="1219">
        <v>0</v>
      </c>
      <c r="AF68" s="1220">
        <v>0</v>
      </c>
      <c r="AG68" s="1221">
        <v>0</v>
      </c>
      <c r="AH68" s="1222">
        <v>0</v>
      </c>
      <c r="AI68" s="1223">
        <v>0</v>
      </c>
      <c r="AJ68" s="1224">
        <v>0</v>
      </c>
      <c r="AK68" s="1225">
        <v>0</v>
      </c>
      <c r="AL68" s="1226">
        <v>0</v>
      </c>
      <c r="AM68" s="1227">
        <v>0</v>
      </c>
      <c r="AN68" s="1228">
        <v>0</v>
      </c>
      <c r="AO68" s="1229">
        <v>0</v>
      </c>
      <c r="AP68" s="1230">
        <v>0</v>
      </c>
      <c r="AQ68" s="1231">
        <v>0</v>
      </c>
      <c r="AR68" s="1232">
        <v>0</v>
      </c>
      <c r="AS68" s="1233">
        <v>0</v>
      </c>
      <c r="AT68" s="1234">
        <v>0</v>
      </c>
      <c r="AU68" s="1235">
        <v>0</v>
      </c>
      <c r="AV68" s="1236">
        <v>0</v>
      </c>
      <c r="AW68" s="1237">
        <v>0</v>
      </c>
      <c r="AX68" s="1238">
        <v>0</v>
      </c>
      <c r="AY68" s="1239">
        <v>0</v>
      </c>
      <c r="AZ68" s="1240">
        <v>0</v>
      </c>
      <c r="BA68" s="1241">
        <v>0</v>
      </c>
      <c r="BB68" s="1242">
        <v>0</v>
      </c>
      <c r="BC68" s="1243">
        <v>0</v>
      </c>
      <c r="BD68" s="1244">
        <v>0</v>
      </c>
      <c r="BE68" s="1245">
        <v>0</v>
      </c>
      <c r="BF68" s="1246">
        <v>0</v>
      </c>
      <c r="BG68" s="1247">
        <v>0</v>
      </c>
      <c r="BH68" s="1248">
        <v>0</v>
      </c>
      <c r="BI68" s="1249">
        <v>0</v>
      </c>
      <c r="BJ68" s="1250">
        <v>0</v>
      </c>
      <c r="BK68" s="1251">
        <f>SUM(C68:BJ68)</f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252" t="s">
        <v>64</v>
      </c>
      <c r="C69" s="7">
        <f t="shared" ref="C69:BK69" si="16">SUM(C68:C68)</f>
        <v>0</v>
      </c>
      <c r="D69" s="7">
        <f t="shared" si="16"/>
        <v>0</v>
      </c>
      <c r="E69" s="7">
        <f t="shared" si="16"/>
        <v>0</v>
      </c>
      <c r="F69" s="7">
        <f t="shared" si="16"/>
        <v>0</v>
      </c>
      <c r="G69" s="7">
        <f t="shared" si="16"/>
        <v>0</v>
      </c>
      <c r="H69" s="7">
        <f t="shared" si="16"/>
        <v>0</v>
      </c>
      <c r="I69" s="7">
        <f t="shared" si="16"/>
        <v>0</v>
      </c>
      <c r="J69" s="7">
        <f t="shared" si="16"/>
        <v>0</v>
      </c>
      <c r="K69" s="7">
        <f t="shared" si="16"/>
        <v>0</v>
      </c>
      <c r="L69" s="7">
        <f t="shared" si="16"/>
        <v>0</v>
      </c>
      <c r="M69" s="7">
        <f t="shared" si="16"/>
        <v>0</v>
      </c>
      <c r="N69" s="7">
        <f t="shared" si="16"/>
        <v>0</v>
      </c>
      <c r="O69" s="7">
        <f t="shared" si="16"/>
        <v>0</v>
      </c>
      <c r="P69" s="7">
        <f t="shared" si="16"/>
        <v>0</v>
      </c>
      <c r="Q69" s="7">
        <f t="shared" si="16"/>
        <v>0</v>
      </c>
      <c r="R69" s="7">
        <f t="shared" si="16"/>
        <v>0</v>
      </c>
      <c r="S69" s="7">
        <f t="shared" si="16"/>
        <v>0</v>
      </c>
      <c r="T69" s="7">
        <f t="shared" si="16"/>
        <v>0</v>
      </c>
      <c r="U69" s="7">
        <f t="shared" si="16"/>
        <v>0</v>
      </c>
      <c r="V69" s="7">
        <f t="shared" si="16"/>
        <v>0</v>
      </c>
      <c r="W69" s="7">
        <f t="shared" si="16"/>
        <v>0</v>
      </c>
      <c r="X69" s="7">
        <f t="shared" si="16"/>
        <v>0</v>
      </c>
      <c r="Y69" s="7">
        <f t="shared" si="16"/>
        <v>0</v>
      </c>
      <c r="Z69" s="7">
        <f t="shared" si="16"/>
        <v>0</v>
      </c>
      <c r="AA69" s="7">
        <f t="shared" si="16"/>
        <v>0</v>
      </c>
      <c r="AB69" s="7">
        <f t="shared" si="16"/>
        <v>0</v>
      </c>
      <c r="AC69" s="7">
        <f t="shared" si="16"/>
        <v>0</v>
      </c>
      <c r="AD69" s="7">
        <f t="shared" si="16"/>
        <v>0</v>
      </c>
      <c r="AE69" s="7">
        <f t="shared" si="16"/>
        <v>0</v>
      </c>
      <c r="AF69" s="7">
        <f t="shared" si="16"/>
        <v>0</v>
      </c>
      <c r="AG69" s="7">
        <f t="shared" si="16"/>
        <v>0</v>
      </c>
      <c r="AH69" s="7">
        <f t="shared" si="16"/>
        <v>0</v>
      </c>
      <c r="AI69" s="7">
        <f t="shared" si="16"/>
        <v>0</v>
      </c>
      <c r="AJ69" s="7">
        <f t="shared" si="16"/>
        <v>0</v>
      </c>
      <c r="AK69" s="7">
        <f t="shared" si="16"/>
        <v>0</v>
      </c>
      <c r="AL69" s="7">
        <f t="shared" si="16"/>
        <v>0</v>
      </c>
      <c r="AM69" s="7">
        <f t="shared" si="16"/>
        <v>0</v>
      </c>
      <c r="AN69" s="7">
        <f t="shared" si="16"/>
        <v>0</v>
      </c>
      <c r="AO69" s="7">
        <f t="shared" si="16"/>
        <v>0</v>
      </c>
      <c r="AP69" s="7">
        <f t="shared" si="16"/>
        <v>0</v>
      </c>
      <c r="AQ69" s="7">
        <f t="shared" si="16"/>
        <v>0</v>
      </c>
      <c r="AR69" s="7">
        <f t="shared" si="16"/>
        <v>0</v>
      </c>
      <c r="AS69" s="7">
        <f t="shared" si="16"/>
        <v>0</v>
      </c>
      <c r="AT69" s="7">
        <f t="shared" si="16"/>
        <v>0</v>
      </c>
      <c r="AU69" s="7">
        <f t="shared" si="16"/>
        <v>0</v>
      </c>
      <c r="AV69" s="7">
        <f t="shared" si="16"/>
        <v>0</v>
      </c>
      <c r="AW69" s="7">
        <f t="shared" si="16"/>
        <v>0</v>
      </c>
      <c r="AX69" s="7">
        <f t="shared" si="16"/>
        <v>0</v>
      </c>
      <c r="AY69" s="7">
        <f t="shared" si="16"/>
        <v>0</v>
      </c>
      <c r="AZ69" s="7">
        <f t="shared" si="16"/>
        <v>0</v>
      </c>
      <c r="BA69" s="7">
        <f t="shared" si="16"/>
        <v>0</v>
      </c>
      <c r="BB69" s="7">
        <f t="shared" si="16"/>
        <v>0</v>
      </c>
      <c r="BC69" s="7">
        <f t="shared" si="16"/>
        <v>0</v>
      </c>
      <c r="BD69" s="7">
        <f t="shared" si="16"/>
        <v>0</v>
      </c>
      <c r="BE69" s="7">
        <f t="shared" si="16"/>
        <v>0</v>
      </c>
      <c r="BF69" s="7">
        <f t="shared" si="16"/>
        <v>0</v>
      </c>
      <c r="BG69" s="7">
        <f t="shared" si="16"/>
        <v>0</v>
      </c>
      <c r="BH69" s="7">
        <f t="shared" si="16"/>
        <v>0</v>
      </c>
      <c r="BI69" s="7">
        <f t="shared" si="16"/>
        <v>0</v>
      </c>
      <c r="BJ69" s="7">
        <f t="shared" si="16"/>
        <v>0</v>
      </c>
      <c r="BK69" s="7">
        <f t="shared" si="16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1253" t="s">
        <v>101</v>
      </c>
      <c r="C70" s="7">
        <f t="shared" ref="C70:BK70" si="17">SUM(C68:C69)/2</f>
        <v>0</v>
      </c>
      <c r="D70" s="7">
        <f t="shared" si="17"/>
        <v>0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0</v>
      </c>
      <c r="I70" s="7">
        <f t="shared" si="17"/>
        <v>0</v>
      </c>
      <c r="J70" s="7">
        <f t="shared" si="17"/>
        <v>0</v>
      </c>
      <c r="K70" s="7">
        <f t="shared" si="17"/>
        <v>0</v>
      </c>
      <c r="L70" s="7">
        <f t="shared" si="17"/>
        <v>0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0</v>
      </c>
      <c r="S70" s="7">
        <f t="shared" si="17"/>
        <v>0</v>
      </c>
      <c r="T70" s="7">
        <f t="shared" si="17"/>
        <v>0</v>
      </c>
      <c r="U70" s="7">
        <f t="shared" si="17"/>
        <v>0</v>
      </c>
      <c r="V70" s="7">
        <f t="shared" si="17"/>
        <v>0</v>
      </c>
      <c r="W70" s="7">
        <f t="shared" si="17"/>
        <v>0</v>
      </c>
      <c r="X70" s="7">
        <f t="shared" si="17"/>
        <v>0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0</v>
      </c>
      <c r="AW70" s="7">
        <f t="shared" si="17"/>
        <v>0</v>
      </c>
      <c r="AX70" s="7">
        <f t="shared" si="17"/>
        <v>0</v>
      </c>
      <c r="AY70" s="7">
        <f t="shared" si="17"/>
        <v>0</v>
      </c>
      <c r="AZ70" s="7">
        <f t="shared" si="17"/>
        <v>0</v>
      </c>
      <c r="BA70" s="7">
        <f t="shared" si="17"/>
        <v>0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0</v>
      </c>
      <c r="BG70" s="7">
        <f t="shared" si="17"/>
        <v>0</v>
      </c>
      <c r="BH70" s="7">
        <f t="shared" si="17"/>
        <v>0</v>
      </c>
      <c r="BI70" s="7">
        <f t="shared" si="17"/>
        <v>0</v>
      </c>
      <c r="BJ70" s="7">
        <f t="shared" si="17"/>
        <v>0</v>
      </c>
      <c r="BK70" s="7">
        <f t="shared" si="17"/>
        <v>0</v>
      </c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1254" t="s">
        <v>2</v>
      </c>
      <c r="C72" s="7">
        <f t="shared" ref="C72:BK72" si="18">SUM(,C31,C48,C54,C64,C70)</f>
        <v>0</v>
      </c>
      <c r="D72" s="7">
        <f t="shared" si="18"/>
        <v>0</v>
      </c>
      <c r="E72" s="7">
        <f t="shared" si="18"/>
        <v>0</v>
      </c>
      <c r="F72" s="7">
        <f t="shared" si="18"/>
        <v>0</v>
      </c>
      <c r="G72" s="7">
        <f t="shared" si="18"/>
        <v>0</v>
      </c>
      <c r="H72" s="7">
        <f t="shared" si="18"/>
        <v>49.855352469592994</v>
      </c>
      <c r="I72" s="7">
        <f t="shared" si="18"/>
        <v>6.6793498200329999</v>
      </c>
      <c r="J72" s="7">
        <f t="shared" si="18"/>
        <v>0</v>
      </c>
      <c r="K72" s="7">
        <f t="shared" si="18"/>
        <v>0</v>
      </c>
      <c r="L72" s="7">
        <f t="shared" si="18"/>
        <v>20.801381868777</v>
      </c>
      <c r="M72" s="7">
        <f t="shared" si="18"/>
        <v>0</v>
      </c>
      <c r="N72" s="7">
        <f t="shared" si="18"/>
        <v>0</v>
      </c>
      <c r="O72" s="7">
        <f t="shared" si="18"/>
        <v>0</v>
      </c>
      <c r="P72" s="7">
        <f t="shared" si="18"/>
        <v>0</v>
      </c>
      <c r="Q72" s="7">
        <f t="shared" si="18"/>
        <v>0</v>
      </c>
      <c r="R72" s="7">
        <f t="shared" si="18"/>
        <v>43.428237039631</v>
      </c>
      <c r="S72" s="7">
        <f t="shared" si="18"/>
        <v>0.42967002061300003</v>
      </c>
      <c r="T72" s="7">
        <f t="shared" si="18"/>
        <v>0</v>
      </c>
      <c r="U72" s="7">
        <f t="shared" si="18"/>
        <v>0</v>
      </c>
      <c r="V72" s="7">
        <f t="shared" si="18"/>
        <v>3.0649807793299999</v>
      </c>
      <c r="W72" s="7">
        <f t="shared" si="18"/>
        <v>0</v>
      </c>
      <c r="X72" s="7">
        <f t="shared" si="18"/>
        <v>0</v>
      </c>
      <c r="Y72" s="7">
        <f t="shared" si="18"/>
        <v>0</v>
      </c>
      <c r="Z72" s="7">
        <f t="shared" si="18"/>
        <v>0</v>
      </c>
      <c r="AA72" s="7">
        <f t="shared" si="18"/>
        <v>0</v>
      </c>
      <c r="AB72" s="7">
        <f t="shared" si="18"/>
        <v>0.41744697877799997</v>
      </c>
      <c r="AC72" s="7">
        <f t="shared" si="18"/>
        <v>1.0858779905809999</v>
      </c>
      <c r="AD72" s="7">
        <f t="shared" si="18"/>
        <v>0</v>
      </c>
      <c r="AE72" s="7">
        <f t="shared" si="18"/>
        <v>0</v>
      </c>
      <c r="AF72" s="7">
        <f t="shared" si="18"/>
        <v>0</v>
      </c>
      <c r="AG72" s="7">
        <f t="shared" si="18"/>
        <v>0</v>
      </c>
      <c r="AH72" s="7">
        <f t="shared" si="18"/>
        <v>0</v>
      </c>
      <c r="AI72" s="7">
        <f t="shared" si="18"/>
        <v>0</v>
      </c>
      <c r="AJ72" s="7">
        <f t="shared" si="18"/>
        <v>0</v>
      </c>
      <c r="AK72" s="7">
        <f t="shared" si="18"/>
        <v>0</v>
      </c>
      <c r="AL72" s="7">
        <f t="shared" si="18"/>
        <v>8.7132984774E-2</v>
      </c>
      <c r="AM72" s="7">
        <f t="shared" si="18"/>
        <v>0</v>
      </c>
      <c r="AN72" s="7">
        <f t="shared" si="18"/>
        <v>0</v>
      </c>
      <c r="AO72" s="7">
        <f t="shared" si="18"/>
        <v>0</v>
      </c>
      <c r="AP72" s="7">
        <f t="shared" si="18"/>
        <v>0</v>
      </c>
      <c r="AQ72" s="7">
        <f t="shared" si="18"/>
        <v>0</v>
      </c>
      <c r="AR72" s="7">
        <f t="shared" si="18"/>
        <v>0</v>
      </c>
      <c r="AS72" s="7">
        <f t="shared" si="18"/>
        <v>0</v>
      </c>
      <c r="AT72" s="7">
        <f t="shared" si="18"/>
        <v>0</v>
      </c>
      <c r="AU72" s="7">
        <f t="shared" si="18"/>
        <v>0</v>
      </c>
      <c r="AV72" s="7">
        <f t="shared" si="18"/>
        <v>631.30662911181889</v>
      </c>
      <c r="AW72" s="7">
        <f t="shared" si="18"/>
        <v>26.912269845761003</v>
      </c>
      <c r="AX72" s="7">
        <f t="shared" si="18"/>
        <v>6.9837090324000012E-2</v>
      </c>
      <c r="AY72" s="7">
        <f t="shared" si="18"/>
        <v>0</v>
      </c>
      <c r="AZ72" s="7">
        <f t="shared" si="18"/>
        <v>69.049846079164993</v>
      </c>
      <c r="BA72" s="7">
        <f t="shared" si="18"/>
        <v>0</v>
      </c>
      <c r="BB72" s="7">
        <f t="shared" si="18"/>
        <v>0</v>
      </c>
      <c r="BC72" s="7">
        <f t="shared" si="18"/>
        <v>0</v>
      </c>
      <c r="BD72" s="7">
        <f t="shared" si="18"/>
        <v>0</v>
      </c>
      <c r="BE72" s="7">
        <f t="shared" si="18"/>
        <v>0</v>
      </c>
      <c r="BF72" s="7">
        <f t="shared" si="18"/>
        <v>46.832131702829997</v>
      </c>
      <c r="BG72" s="7">
        <f t="shared" si="18"/>
        <v>0.74274670200100001</v>
      </c>
      <c r="BH72" s="7">
        <f t="shared" si="18"/>
        <v>0</v>
      </c>
      <c r="BI72" s="7">
        <f t="shared" si="18"/>
        <v>0</v>
      </c>
      <c r="BJ72" s="7">
        <f t="shared" si="18"/>
        <v>5.6201438723599999</v>
      </c>
      <c r="BK72" s="7">
        <f t="shared" si="18"/>
        <v>906.38303435636988</v>
      </c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>
      <c r="A73" s="3"/>
      <c r="B73" s="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 ht="20.100000000000001" customHeight="1">
      <c r="A74" s="1256" t="s">
        <v>102</v>
      </c>
      <c r="B74" s="125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1258" t="s">
        <v>61</v>
      </c>
      <c r="B75" s="1257" t="s">
        <v>103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59" t="s">
        <v>63</v>
      </c>
      <c r="C76" s="1260">
        <v>0</v>
      </c>
      <c r="D76" s="1261">
        <v>0</v>
      </c>
      <c r="E76" s="1262">
        <v>0</v>
      </c>
      <c r="F76" s="1263">
        <v>0</v>
      </c>
      <c r="G76" s="1264">
        <v>0</v>
      </c>
      <c r="H76" s="1265">
        <v>0</v>
      </c>
      <c r="I76" s="1266">
        <v>0</v>
      </c>
      <c r="J76" s="1267">
        <v>0</v>
      </c>
      <c r="K76" s="1268">
        <v>0</v>
      </c>
      <c r="L76" s="1269">
        <v>0</v>
      </c>
      <c r="M76" s="1270">
        <v>0</v>
      </c>
      <c r="N76" s="1271">
        <v>0</v>
      </c>
      <c r="O76" s="1272">
        <v>0</v>
      </c>
      <c r="P76" s="1273">
        <v>0</v>
      </c>
      <c r="Q76" s="1274">
        <v>0</v>
      </c>
      <c r="R76" s="1275">
        <v>0</v>
      </c>
      <c r="S76" s="1276">
        <v>0</v>
      </c>
      <c r="T76" s="1277">
        <v>0</v>
      </c>
      <c r="U76" s="1278">
        <v>0</v>
      </c>
      <c r="V76" s="1279">
        <v>0</v>
      </c>
      <c r="W76" s="1280">
        <v>0</v>
      </c>
      <c r="X76" s="1281">
        <v>0</v>
      </c>
      <c r="Y76" s="1282">
        <v>0</v>
      </c>
      <c r="Z76" s="1283">
        <v>0</v>
      </c>
      <c r="AA76" s="1284">
        <v>0</v>
      </c>
      <c r="AB76" s="1285">
        <v>0</v>
      </c>
      <c r="AC76" s="1286">
        <v>0</v>
      </c>
      <c r="AD76" s="1287">
        <v>0</v>
      </c>
      <c r="AE76" s="1288">
        <v>0</v>
      </c>
      <c r="AF76" s="1289">
        <v>0</v>
      </c>
      <c r="AG76" s="1290">
        <v>0</v>
      </c>
      <c r="AH76" s="1291">
        <v>0</v>
      </c>
      <c r="AI76" s="1292">
        <v>0</v>
      </c>
      <c r="AJ76" s="1293">
        <v>0</v>
      </c>
      <c r="AK76" s="1294">
        <v>0</v>
      </c>
      <c r="AL76" s="1295">
        <v>0</v>
      </c>
      <c r="AM76" s="1296">
        <v>0</v>
      </c>
      <c r="AN76" s="1297">
        <v>0</v>
      </c>
      <c r="AO76" s="1298">
        <v>0</v>
      </c>
      <c r="AP76" s="1299">
        <v>0</v>
      </c>
      <c r="AQ76" s="1300">
        <v>0</v>
      </c>
      <c r="AR76" s="1301">
        <v>0</v>
      </c>
      <c r="AS76" s="1302">
        <v>0</v>
      </c>
      <c r="AT76" s="1303">
        <v>0</v>
      </c>
      <c r="AU76" s="1304">
        <v>0</v>
      </c>
      <c r="AV76" s="1305">
        <v>0</v>
      </c>
      <c r="AW76" s="1306">
        <v>0</v>
      </c>
      <c r="AX76" s="1307">
        <v>0</v>
      </c>
      <c r="AY76" s="1308">
        <v>0</v>
      </c>
      <c r="AZ76" s="1309">
        <v>0</v>
      </c>
      <c r="BA76" s="1310">
        <v>0</v>
      </c>
      <c r="BB76" s="1311">
        <v>0</v>
      </c>
      <c r="BC76" s="1312">
        <v>0</v>
      </c>
      <c r="BD76" s="1313">
        <v>0</v>
      </c>
      <c r="BE76" s="1314">
        <v>0</v>
      </c>
      <c r="BF76" s="1315">
        <v>0</v>
      </c>
      <c r="BG76" s="1316">
        <v>0</v>
      </c>
      <c r="BH76" s="1317">
        <v>0</v>
      </c>
      <c r="BI76" s="1318">
        <v>0</v>
      </c>
      <c r="BJ76" s="1319">
        <v>0</v>
      </c>
      <c r="BK76" s="1320">
        <f>SUM(C76:BJ76)</f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322" t="s">
        <v>64</v>
      </c>
      <c r="C77" s="7">
        <f t="shared" ref="C77:BK77" si="19">SUM(C76:C76)</f>
        <v>0</v>
      </c>
      <c r="D77" s="7">
        <f t="shared" si="19"/>
        <v>0</v>
      </c>
      <c r="E77" s="7">
        <f t="shared" si="19"/>
        <v>0</v>
      </c>
      <c r="F77" s="7">
        <f t="shared" si="19"/>
        <v>0</v>
      </c>
      <c r="G77" s="7">
        <f t="shared" si="19"/>
        <v>0</v>
      </c>
      <c r="H77" s="7">
        <f t="shared" si="19"/>
        <v>0</v>
      </c>
      <c r="I77" s="7">
        <f t="shared" si="19"/>
        <v>0</v>
      </c>
      <c r="J77" s="7">
        <f t="shared" si="19"/>
        <v>0</v>
      </c>
      <c r="K77" s="7">
        <f t="shared" si="19"/>
        <v>0</v>
      </c>
      <c r="L77" s="7">
        <f t="shared" si="19"/>
        <v>0</v>
      </c>
      <c r="M77" s="7">
        <f t="shared" si="19"/>
        <v>0</v>
      </c>
      <c r="N77" s="7">
        <f t="shared" si="19"/>
        <v>0</v>
      </c>
      <c r="O77" s="7">
        <f t="shared" si="19"/>
        <v>0</v>
      </c>
      <c r="P77" s="7">
        <f t="shared" si="19"/>
        <v>0</v>
      </c>
      <c r="Q77" s="7">
        <f t="shared" si="19"/>
        <v>0</v>
      </c>
      <c r="R77" s="7">
        <f t="shared" si="19"/>
        <v>0</v>
      </c>
      <c r="S77" s="7">
        <f t="shared" si="19"/>
        <v>0</v>
      </c>
      <c r="T77" s="7">
        <f t="shared" si="19"/>
        <v>0</v>
      </c>
      <c r="U77" s="7">
        <f t="shared" si="19"/>
        <v>0</v>
      </c>
      <c r="V77" s="7">
        <f t="shared" si="19"/>
        <v>0</v>
      </c>
      <c r="W77" s="7">
        <f t="shared" si="19"/>
        <v>0</v>
      </c>
      <c r="X77" s="7">
        <f t="shared" si="19"/>
        <v>0</v>
      </c>
      <c r="Y77" s="7">
        <f t="shared" si="19"/>
        <v>0</v>
      </c>
      <c r="Z77" s="7">
        <f t="shared" si="19"/>
        <v>0</v>
      </c>
      <c r="AA77" s="7">
        <f t="shared" si="19"/>
        <v>0</v>
      </c>
      <c r="AB77" s="7">
        <f t="shared" si="19"/>
        <v>0</v>
      </c>
      <c r="AC77" s="7">
        <f t="shared" si="19"/>
        <v>0</v>
      </c>
      <c r="AD77" s="7">
        <f t="shared" si="19"/>
        <v>0</v>
      </c>
      <c r="AE77" s="7">
        <f t="shared" si="19"/>
        <v>0</v>
      </c>
      <c r="AF77" s="7">
        <f t="shared" si="19"/>
        <v>0</v>
      </c>
      <c r="AG77" s="7">
        <f t="shared" si="19"/>
        <v>0</v>
      </c>
      <c r="AH77" s="7">
        <f t="shared" si="19"/>
        <v>0</v>
      </c>
      <c r="AI77" s="7">
        <f t="shared" si="19"/>
        <v>0</v>
      </c>
      <c r="AJ77" s="7">
        <f t="shared" si="19"/>
        <v>0</v>
      </c>
      <c r="AK77" s="7">
        <f t="shared" si="19"/>
        <v>0</v>
      </c>
      <c r="AL77" s="7">
        <f t="shared" si="19"/>
        <v>0</v>
      </c>
      <c r="AM77" s="7">
        <f t="shared" si="19"/>
        <v>0</v>
      </c>
      <c r="AN77" s="7">
        <f t="shared" si="19"/>
        <v>0</v>
      </c>
      <c r="AO77" s="7">
        <f t="shared" si="19"/>
        <v>0</v>
      </c>
      <c r="AP77" s="7">
        <f t="shared" si="19"/>
        <v>0</v>
      </c>
      <c r="AQ77" s="7">
        <f t="shared" si="19"/>
        <v>0</v>
      </c>
      <c r="AR77" s="7">
        <f t="shared" si="19"/>
        <v>0</v>
      </c>
      <c r="AS77" s="7">
        <f t="shared" si="19"/>
        <v>0</v>
      </c>
      <c r="AT77" s="7">
        <f t="shared" si="19"/>
        <v>0</v>
      </c>
      <c r="AU77" s="7">
        <f t="shared" si="19"/>
        <v>0</v>
      </c>
      <c r="AV77" s="7">
        <f t="shared" si="19"/>
        <v>0</v>
      </c>
      <c r="AW77" s="7">
        <f t="shared" si="19"/>
        <v>0</v>
      </c>
      <c r="AX77" s="7">
        <f t="shared" si="19"/>
        <v>0</v>
      </c>
      <c r="AY77" s="7">
        <f t="shared" si="19"/>
        <v>0</v>
      </c>
      <c r="AZ77" s="7">
        <f t="shared" si="19"/>
        <v>0</v>
      </c>
      <c r="BA77" s="7">
        <f t="shared" si="19"/>
        <v>0</v>
      </c>
      <c r="BB77" s="7">
        <f t="shared" si="19"/>
        <v>0</v>
      </c>
      <c r="BC77" s="7">
        <f t="shared" si="19"/>
        <v>0</v>
      </c>
      <c r="BD77" s="7">
        <f t="shared" si="19"/>
        <v>0</v>
      </c>
      <c r="BE77" s="7">
        <f t="shared" si="19"/>
        <v>0</v>
      </c>
      <c r="BF77" s="7">
        <f t="shared" si="19"/>
        <v>0</v>
      </c>
      <c r="BG77" s="7">
        <f t="shared" si="19"/>
        <v>0</v>
      </c>
      <c r="BH77" s="7">
        <f t="shared" si="19"/>
        <v>0</v>
      </c>
      <c r="BI77" s="7">
        <f t="shared" si="19"/>
        <v>0</v>
      </c>
      <c r="BJ77" s="7">
        <f t="shared" si="19"/>
        <v>0</v>
      </c>
      <c r="BK77" s="7">
        <f t="shared" si="19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1321" t="s">
        <v>104</v>
      </c>
      <c r="C78" s="7">
        <f t="shared" ref="C78:BK78" si="20">SUM(C76:C77)/2</f>
        <v>0</v>
      </c>
      <c r="D78" s="7">
        <f t="shared" si="20"/>
        <v>0</v>
      </c>
      <c r="E78" s="7">
        <f t="shared" si="20"/>
        <v>0</v>
      </c>
      <c r="F78" s="7">
        <f t="shared" si="20"/>
        <v>0</v>
      </c>
      <c r="G78" s="7">
        <f t="shared" si="20"/>
        <v>0</v>
      </c>
      <c r="H78" s="7">
        <f t="shared" si="20"/>
        <v>0</v>
      </c>
      <c r="I78" s="7">
        <f t="shared" si="20"/>
        <v>0</v>
      </c>
      <c r="J78" s="7">
        <f t="shared" si="20"/>
        <v>0</v>
      </c>
      <c r="K78" s="7">
        <f t="shared" si="20"/>
        <v>0</v>
      </c>
      <c r="L78" s="7">
        <f t="shared" si="20"/>
        <v>0</v>
      </c>
      <c r="M78" s="7">
        <f t="shared" si="20"/>
        <v>0</v>
      </c>
      <c r="N78" s="7">
        <f t="shared" si="20"/>
        <v>0</v>
      </c>
      <c r="O78" s="7">
        <f t="shared" si="20"/>
        <v>0</v>
      </c>
      <c r="P78" s="7">
        <f t="shared" si="20"/>
        <v>0</v>
      </c>
      <c r="Q78" s="7">
        <f t="shared" si="20"/>
        <v>0</v>
      </c>
      <c r="R78" s="7">
        <f t="shared" si="20"/>
        <v>0</v>
      </c>
      <c r="S78" s="7">
        <f t="shared" si="20"/>
        <v>0</v>
      </c>
      <c r="T78" s="7">
        <f t="shared" si="20"/>
        <v>0</v>
      </c>
      <c r="U78" s="7">
        <f t="shared" si="20"/>
        <v>0</v>
      </c>
      <c r="V78" s="7">
        <f t="shared" si="20"/>
        <v>0</v>
      </c>
      <c r="W78" s="7">
        <f t="shared" si="20"/>
        <v>0</v>
      </c>
      <c r="X78" s="7">
        <f t="shared" si="20"/>
        <v>0</v>
      </c>
      <c r="Y78" s="7">
        <f t="shared" si="20"/>
        <v>0</v>
      </c>
      <c r="Z78" s="7">
        <f t="shared" si="20"/>
        <v>0</v>
      </c>
      <c r="AA78" s="7">
        <f t="shared" si="20"/>
        <v>0</v>
      </c>
      <c r="AB78" s="7">
        <f t="shared" si="20"/>
        <v>0</v>
      </c>
      <c r="AC78" s="7">
        <f t="shared" si="20"/>
        <v>0</v>
      </c>
      <c r="AD78" s="7">
        <f t="shared" si="20"/>
        <v>0</v>
      </c>
      <c r="AE78" s="7">
        <f t="shared" si="20"/>
        <v>0</v>
      </c>
      <c r="AF78" s="7">
        <f t="shared" si="20"/>
        <v>0</v>
      </c>
      <c r="AG78" s="7">
        <f t="shared" si="20"/>
        <v>0</v>
      </c>
      <c r="AH78" s="7">
        <f t="shared" si="20"/>
        <v>0</v>
      </c>
      <c r="AI78" s="7">
        <f t="shared" si="20"/>
        <v>0</v>
      </c>
      <c r="AJ78" s="7">
        <f t="shared" si="20"/>
        <v>0</v>
      </c>
      <c r="AK78" s="7">
        <f t="shared" si="20"/>
        <v>0</v>
      </c>
      <c r="AL78" s="7">
        <f t="shared" si="20"/>
        <v>0</v>
      </c>
      <c r="AM78" s="7">
        <f t="shared" si="20"/>
        <v>0</v>
      </c>
      <c r="AN78" s="7">
        <f t="shared" si="20"/>
        <v>0</v>
      </c>
      <c r="AO78" s="7">
        <f t="shared" si="20"/>
        <v>0</v>
      </c>
      <c r="AP78" s="7">
        <f t="shared" si="20"/>
        <v>0</v>
      </c>
      <c r="AQ78" s="7">
        <f t="shared" si="20"/>
        <v>0</v>
      </c>
      <c r="AR78" s="7">
        <f t="shared" si="20"/>
        <v>0</v>
      </c>
      <c r="AS78" s="7">
        <f t="shared" si="20"/>
        <v>0</v>
      </c>
      <c r="AT78" s="7">
        <f t="shared" si="20"/>
        <v>0</v>
      </c>
      <c r="AU78" s="7">
        <f t="shared" si="20"/>
        <v>0</v>
      </c>
      <c r="AV78" s="7">
        <f t="shared" si="20"/>
        <v>0</v>
      </c>
      <c r="AW78" s="7">
        <f t="shared" si="20"/>
        <v>0</v>
      </c>
      <c r="AX78" s="7">
        <f t="shared" si="20"/>
        <v>0</v>
      </c>
      <c r="AY78" s="7">
        <f t="shared" si="20"/>
        <v>0</v>
      </c>
      <c r="AZ78" s="7">
        <f t="shared" si="20"/>
        <v>0</v>
      </c>
      <c r="BA78" s="7">
        <f t="shared" si="20"/>
        <v>0</v>
      </c>
      <c r="BB78" s="7">
        <f t="shared" si="20"/>
        <v>0</v>
      </c>
      <c r="BC78" s="7">
        <f t="shared" si="20"/>
        <v>0</v>
      </c>
      <c r="BD78" s="7">
        <f t="shared" si="20"/>
        <v>0</v>
      </c>
      <c r="BE78" s="7">
        <f t="shared" si="20"/>
        <v>0</v>
      </c>
      <c r="BF78" s="7">
        <f t="shared" si="20"/>
        <v>0</v>
      </c>
      <c r="BG78" s="7">
        <f t="shared" si="20"/>
        <v>0</v>
      </c>
      <c r="BH78" s="7">
        <f t="shared" si="20"/>
        <v>0</v>
      </c>
      <c r="BI78" s="7">
        <f t="shared" si="20"/>
        <v>0</v>
      </c>
      <c r="BJ78" s="7">
        <f t="shared" si="20"/>
        <v>0</v>
      </c>
      <c r="BK78" s="7">
        <f t="shared" si="20"/>
        <v>0</v>
      </c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3"/>
      <c r="B84" s="3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323" t="s">
        <v>105</v>
      </c>
      <c r="B85" s="3"/>
      <c r="C85" s="7"/>
      <c r="D85" s="7"/>
      <c r="E85" s="7"/>
      <c r="F85" s="7"/>
      <c r="G85" s="7"/>
      <c r="H85" s="7"/>
      <c r="I85" s="1327" t="s">
        <v>106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1324" t="s">
        <v>107</v>
      </c>
      <c r="B86" s="3"/>
      <c r="C86" s="7"/>
      <c r="D86" s="7"/>
      <c r="E86" s="7"/>
      <c r="F86" s="7"/>
      <c r="G86" s="7"/>
      <c r="H86" s="7"/>
      <c r="I86" s="1328" t="s">
        <v>108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329" t="s">
        <v>109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3"/>
      <c r="B88" s="3"/>
      <c r="C88" s="7"/>
      <c r="D88" s="7"/>
      <c r="E88" s="7"/>
      <c r="F88" s="7"/>
      <c r="G88" s="7"/>
      <c r="H88" s="7"/>
      <c r="I88" s="1330" t="s">
        <v>110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325" t="s">
        <v>111</v>
      </c>
      <c r="B89" s="3"/>
      <c r="C89" s="7"/>
      <c r="D89" s="7"/>
      <c r="E89" s="7"/>
      <c r="F89" s="7"/>
      <c r="G89" s="7"/>
      <c r="H89" s="7"/>
      <c r="I89" s="1331" t="s">
        <v>112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1326" t="s">
        <v>113</v>
      </c>
      <c r="B90" s="3"/>
      <c r="C90" s="7"/>
      <c r="D90" s="7"/>
      <c r="E90" s="7"/>
      <c r="F90" s="7"/>
      <c r="G90" s="7"/>
      <c r="H90" s="7"/>
      <c r="I90" s="1332" t="s">
        <v>114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82" t="s">
        <v>115</v>
      </c>
      <c r="B1" s="1682"/>
      <c r="C1" s="1682"/>
      <c r="D1" s="1682"/>
      <c r="E1" s="1682"/>
      <c r="F1" s="1682"/>
      <c r="G1" s="1682"/>
      <c r="H1" s="1682"/>
      <c r="I1" s="1682"/>
      <c r="J1" s="1682"/>
      <c r="K1" s="1682"/>
    </row>
    <row r="2" spans="1:1023">
      <c r="A2" s="1683" t="s">
        <v>116</v>
      </c>
      <c r="B2" s="1683"/>
      <c r="C2" s="1683"/>
      <c r="D2" s="1683"/>
      <c r="E2" s="1683"/>
      <c r="F2" s="1683"/>
      <c r="G2" s="1683"/>
      <c r="H2" s="1683"/>
      <c r="I2" s="1683"/>
      <c r="J2" s="1683"/>
      <c r="K2" s="1683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333">
        <v>0</v>
      </c>
      <c r="D4" s="1334">
        <v>0</v>
      </c>
      <c r="E4" s="1335">
        <v>7.5373109999999993E-2</v>
      </c>
      <c r="F4" s="1336">
        <v>0</v>
      </c>
      <c r="G4" s="1337">
        <v>0</v>
      </c>
      <c r="H4" s="1338">
        <v>0</v>
      </c>
      <c r="I4" s="1339">
        <v>0</v>
      </c>
      <c r="J4" s="1340">
        <v>7.5373109999999993E-2</v>
      </c>
      <c r="K4" s="1341">
        <v>0</v>
      </c>
    </row>
    <row r="5" spans="1:1023">
      <c r="A5" s="11">
        <v>2</v>
      </c>
      <c r="B5" s="13" t="s">
        <v>21</v>
      </c>
      <c r="C5" s="1369">
        <v>0</v>
      </c>
      <c r="D5" s="1370">
        <v>0</v>
      </c>
      <c r="E5" s="1371">
        <v>20.99871066</v>
      </c>
      <c r="F5" s="1372">
        <v>0</v>
      </c>
      <c r="G5" s="1373">
        <v>0</v>
      </c>
      <c r="H5" s="1374">
        <v>0</v>
      </c>
      <c r="I5" s="1375">
        <v>0</v>
      </c>
      <c r="J5" s="1376">
        <v>20.99871066</v>
      </c>
      <c r="K5" s="1377">
        <v>0</v>
      </c>
    </row>
    <row r="6" spans="1:1023">
      <c r="A6" s="11">
        <v>3</v>
      </c>
      <c r="B6" s="12" t="s">
        <v>22</v>
      </c>
      <c r="C6" s="1351">
        <v>0</v>
      </c>
      <c r="D6" s="1352">
        <v>0</v>
      </c>
      <c r="E6" s="1353">
        <v>2.3285509999999999E-2</v>
      </c>
      <c r="F6" s="1354">
        <v>0</v>
      </c>
      <c r="G6" s="1355">
        <v>0</v>
      </c>
      <c r="H6" s="1356">
        <v>0</v>
      </c>
      <c r="I6" s="1357">
        <v>0</v>
      </c>
      <c r="J6" s="1358">
        <v>2.3285509999999999E-2</v>
      </c>
      <c r="K6" s="1359">
        <v>0</v>
      </c>
    </row>
    <row r="7" spans="1:1023">
      <c r="A7" s="11">
        <v>4</v>
      </c>
      <c r="B7" s="13" t="s">
        <v>23</v>
      </c>
      <c r="C7" s="1477">
        <v>0</v>
      </c>
      <c r="D7" s="1478">
        <v>0</v>
      </c>
      <c r="E7" s="1479">
        <v>3.6856380199999998</v>
      </c>
      <c r="F7" s="1480">
        <v>0</v>
      </c>
      <c r="G7" s="1481">
        <v>0</v>
      </c>
      <c r="H7" s="1482">
        <v>0</v>
      </c>
      <c r="I7" s="1483">
        <v>0</v>
      </c>
      <c r="J7" s="1484">
        <v>3.6856380199999998</v>
      </c>
      <c r="K7" s="1485">
        <v>0</v>
      </c>
    </row>
    <row r="8" spans="1:1023">
      <c r="A8" s="11">
        <v>5</v>
      </c>
      <c r="B8" s="13" t="s">
        <v>24</v>
      </c>
      <c r="C8" s="1513">
        <v>0</v>
      </c>
      <c r="D8" s="1514">
        <v>0</v>
      </c>
      <c r="E8" s="1515">
        <v>12.06194677</v>
      </c>
      <c r="F8" s="1516">
        <v>0</v>
      </c>
      <c r="G8" s="1517">
        <v>0</v>
      </c>
      <c r="H8" s="1518">
        <v>0</v>
      </c>
      <c r="I8" s="1519">
        <v>0</v>
      </c>
      <c r="J8" s="1520">
        <v>12.06194677</v>
      </c>
      <c r="K8" s="1521">
        <v>0</v>
      </c>
    </row>
    <row r="9" spans="1:1023">
      <c r="A9" s="11">
        <v>6</v>
      </c>
      <c r="B9" s="13" t="s">
        <v>25</v>
      </c>
      <c r="C9" s="1342">
        <v>0</v>
      </c>
      <c r="D9" s="1343">
        <v>0</v>
      </c>
      <c r="E9" s="1344">
        <v>3.94354111</v>
      </c>
      <c r="F9" s="1345">
        <v>0</v>
      </c>
      <c r="G9" s="1346">
        <v>0</v>
      </c>
      <c r="H9" s="1347">
        <v>0</v>
      </c>
      <c r="I9" s="1348">
        <v>0</v>
      </c>
      <c r="J9" s="1349">
        <v>3.94354111</v>
      </c>
      <c r="K9" s="1350">
        <v>0</v>
      </c>
    </row>
    <row r="10" spans="1:1023">
      <c r="A10" s="11">
        <v>7</v>
      </c>
      <c r="B10" s="13" t="s">
        <v>26</v>
      </c>
      <c r="C10" s="1495">
        <v>0</v>
      </c>
      <c r="D10" s="1496">
        <v>0</v>
      </c>
      <c r="E10" s="1497">
        <v>3.2899889600000001</v>
      </c>
      <c r="F10" s="1498">
        <v>0</v>
      </c>
      <c r="G10" s="1499">
        <v>0</v>
      </c>
      <c r="H10" s="1500">
        <v>0</v>
      </c>
      <c r="I10" s="1501">
        <v>0</v>
      </c>
      <c r="J10" s="1502">
        <v>3.2899889600000001</v>
      </c>
      <c r="K10" s="1503">
        <v>0</v>
      </c>
    </row>
    <row r="11" spans="1:1023">
      <c r="A11" s="11">
        <v>8</v>
      </c>
      <c r="B11" s="12" t="s">
        <v>27</v>
      </c>
      <c r="C11" s="1414">
        <v>0</v>
      </c>
      <c r="D11" s="1415">
        <v>0</v>
      </c>
      <c r="E11" s="1416">
        <v>7.172452E-2</v>
      </c>
      <c r="F11" s="1417">
        <v>0</v>
      </c>
      <c r="G11" s="1418">
        <v>0</v>
      </c>
      <c r="H11" s="1419">
        <v>0</v>
      </c>
      <c r="I11" s="1420">
        <v>0</v>
      </c>
      <c r="J11" s="1421">
        <v>7.172452E-2</v>
      </c>
      <c r="K11" s="1422">
        <v>0</v>
      </c>
    </row>
    <row r="12" spans="1:1023">
      <c r="A12" s="11">
        <v>9</v>
      </c>
      <c r="B12" s="12" t="s">
        <v>28</v>
      </c>
      <c r="C12" s="1657">
        <v>0</v>
      </c>
      <c r="D12" s="1658">
        <v>0</v>
      </c>
      <c r="E12" s="1659">
        <v>4.6741810000000002E-2</v>
      </c>
      <c r="F12" s="1660">
        <v>0</v>
      </c>
      <c r="G12" s="1661">
        <v>0</v>
      </c>
      <c r="H12" s="1662">
        <v>0</v>
      </c>
      <c r="I12" s="1663">
        <v>0</v>
      </c>
      <c r="J12" s="1664">
        <v>4.6741810000000002E-2</v>
      </c>
      <c r="K12" s="1665">
        <v>0</v>
      </c>
    </row>
    <row r="13" spans="1:1023">
      <c r="A13" s="11">
        <v>10</v>
      </c>
      <c r="B13" s="13" t="s">
        <v>29</v>
      </c>
      <c r="C13" s="1387">
        <v>0</v>
      </c>
      <c r="D13" s="1388">
        <v>0</v>
      </c>
      <c r="E13" s="1389">
        <v>3.8451502099999999</v>
      </c>
      <c r="F13" s="1390">
        <v>0</v>
      </c>
      <c r="G13" s="1391">
        <v>0</v>
      </c>
      <c r="H13" s="1392">
        <v>0</v>
      </c>
      <c r="I13" s="1393">
        <v>0</v>
      </c>
      <c r="J13" s="1394">
        <v>3.8451502099999999</v>
      </c>
      <c r="K13" s="1395">
        <v>0</v>
      </c>
    </row>
    <row r="14" spans="1:1023">
      <c r="A14" s="11">
        <v>11</v>
      </c>
      <c r="B14" s="13" t="s">
        <v>30</v>
      </c>
      <c r="C14" s="1621">
        <v>0</v>
      </c>
      <c r="D14" s="1622">
        <v>0</v>
      </c>
      <c r="E14" s="1623">
        <v>40.628023540000001</v>
      </c>
      <c r="F14" s="1624">
        <v>0</v>
      </c>
      <c r="G14" s="1625">
        <v>0</v>
      </c>
      <c r="H14" s="1626">
        <v>0</v>
      </c>
      <c r="I14" s="1627">
        <v>0</v>
      </c>
      <c r="J14" s="1628">
        <v>40.628023540000001</v>
      </c>
      <c r="K14" s="1629">
        <v>0</v>
      </c>
    </row>
    <row r="15" spans="1:1023">
      <c r="A15" s="11">
        <v>12</v>
      </c>
      <c r="B15" s="13" t="s">
        <v>31</v>
      </c>
      <c r="C15" s="1504">
        <v>0</v>
      </c>
      <c r="D15" s="1505">
        <v>0</v>
      </c>
      <c r="E15" s="1506">
        <v>17.592538520000002</v>
      </c>
      <c r="F15" s="1507">
        <v>0</v>
      </c>
      <c r="G15" s="1508">
        <v>0</v>
      </c>
      <c r="H15" s="1509">
        <v>0</v>
      </c>
      <c r="I15" s="1510">
        <v>0</v>
      </c>
      <c r="J15" s="1511">
        <v>17.592538520000002</v>
      </c>
      <c r="K15" s="1512">
        <v>0</v>
      </c>
    </row>
    <row r="16" spans="1:1023">
      <c r="A16" s="11">
        <v>13</v>
      </c>
      <c r="B16" s="13" t="s">
        <v>32</v>
      </c>
      <c r="C16" s="1486">
        <v>0</v>
      </c>
      <c r="D16" s="1487">
        <v>0</v>
      </c>
      <c r="E16" s="1488">
        <v>1.2324206</v>
      </c>
      <c r="F16" s="1489">
        <v>0</v>
      </c>
      <c r="G16" s="1490">
        <v>0</v>
      </c>
      <c r="H16" s="1491">
        <v>0</v>
      </c>
      <c r="I16" s="1492">
        <v>0</v>
      </c>
      <c r="J16" s="1493">
        <v>1.2324206</v>
      </c>
      <c r="K16" s="1494">
        <v>0</v>
      </c>
    </row>
    <row r="17" spans="1:11">
      <c r="A17" s="11">
        <v>14</v>
      </c>
      <c r="B17" s="13" t="s">
        <v>33</v>
      </c>
      <c r="C17" s="1405">
        <v>0</v>
      </c>
      <c r="D17" s="1406">
        <v>0</v>
      </c>
      <c r="E17" s="1407">
        <v>3.79260456</v>
      </c>
      <c r="F17" s="1408">
        <v>0</v>
      </c>
      <c r="G17" s="1409">
        <v>0</v>
      </c>
      <c r="H17" s="1410">
        <v>0</v>
      </c>
      <c r="I17" s="1411">
        <v>0</v>
      </c>
      <c r="J17" s="1412">
        <v>3.79260456</v>
      </c>
      <c r="K17" s="1413">
        <v>0</v>
      </c>
    </row>
    <row r="18" spans="1:11">
      <c r="A18" s="11">
        <v>15</v>
      </c>
      <c r="B18" s="13" t="s">
        <v>34</v>
      </c>
      <c r="C18" s="1450">
        <v>0</v>
      </c>
      <c r="D18" s="1451">
        <v>0</v>
      </c>
      <c r="E18" s="1452">
        <v>8.4597017999999995</v>
      </c>
      <c r="F18" s="1453">
        <v>0</v>
      </c>
      <c r="G18" s="1454">
        <v>0</v>
      </c>
      <c r="H18" s="1455">
        <v>0</v>
      </c>
      <c r="I18" s="1456">
        <v>0</v>
      </c>
      <c r="J18" s="1457">
        <v>8.4597017999999995</v>
      </c>
      <c r="K18" s="1458">
        <v>0</v>
      </c>
    </row>
    <row r="19" spans="1:11">
      <c r="A19" s="11">
        <v>16</v>
      </c>
      <c r="B19" s="13" t="s">
        <v>35</v>
      </c>
      <c r="C19" s="1423">
        <v>0</v>
      </c>
      <c r="D19" s="1424">
        <v>0</v>
      </c>
      <c r="E19" s="1425">
        <v>52.895871329999999</v>
      </c>
      <c r="F19" s="1426">
        <v>0</v>
      </c>
      <c r="G19" s="1427">
        <v>0</v>
      </c>
      <c r="H19" s="1428">
        <v>0</v>
      </c>
      <c r="I19" s="1429">
        <v>0</v>
      </c>
      <c r="J19" s="1430">
        <v>52.895871329999999</v>
      </c>
      <c r="K19" s="1431">
        <v>0</v>
      </c>
    </row>
    <row r="20" spans="1:11">
      <c r="A20" s="11">
        <v>17</v>
      </c>
      <c r="B20" s="13" t="s">
        <v>36</v>
      </c>
      <c r="C20" s="1594">
        <v>0</v>
      </c>
      <c r="D20" s="1595">
        <v>0</v>
      </c>
      <c r="E20" s="1596">
        <v>32.644807569999998</v>
      </c>
      <c r="F20" s="1597">
        <v>0</v>
      </c>
      <c r="G20" s="1598">
        <v>0</v>
      </c>
      <c r="H20" s="1599">
        <v>0</v>
      </c>
      <c r="I20" s="1600">
        <v>0</v>
      </c>
      <c r="J20" s="1601">
        <v>32.644807569999998</v>
      </c>
      <c r="K20" s="1602">
        <v>0</v>
      </c>
    </row>
    <row r="21" spans="1:11">
      <c r="A21" s="11">
        <v>18</v>
      </c>
      <c r="B21" s="12" t="s">
        <v>37</v>
      </c>
      <c r="C21" s="1432">
        <v>0</v>
      </c>
      <c r="D21" s="1433">
        <v>0</v>
      </c>
      <c r="E21" s="1434">
        <v>2.6787129999999999E-2</v>
      </c>
      <c r="F21" s="1435">
        <v>0</v>
      </c>
      <c r="G21" s="1436">
        <v>0</v>
      </c>
      <c r="H21" s="1437">
        <v>0</v>
      </c>
      <c r="I21" s="1438">
        <v>0</v>
      </c>
      <c r="J21" s="1439">
        <v>2.6787129999999999E-2</v>
      </c>
      <c r="K21" s="1440">
        <v>0</v>
      </c>
    </row>
    <row r="22" spans="1:11">
      <c r="A22" s="11">
        <v>19</v>
      </c>
      <c r="B22" s="13" t="s">
        <v>38</v>
      </c>
      <c r="C22" s="1360">
        <v>0</v>
      </c>
      <c r="D22" s="1361">
        <v>0</v>
      </c>
      <c r="E22" s="1362">
        <v>13.339368650000001</v>
      </c>
      <c r="F22" s="1363">
        <v>0</v>
      </c>
      <c r="G22" s="1364">
        <v>0</v>
      </c>
      <c r="H22" s="1365">
        <v>0</v>
      </c>
      <c r="I22" s="1366">
        <v>0</v>
      </c>
      <c r="J22" s="1367">
        <v>13.339368650000001</v>
      </c>
      <c r="K22" s="1368">
        <v>0</v>
      </c>
    </row>
    <row r="23" spans="1:11">
      <c r="A23" s="11">
        <v>20</v>
      </c>
      <c r="B23" s="13" t="s">
        <v>39</v>
      </c>
      <c r="C23" s="1630">
        <v>0</v>
      </c>
      <c r="D23" s="1631">
        <v>0</v>
      </c>
      <c r="E23" s="1632">
        <v>196.80401710000001</v>
      </c>
      <c r="F23" s="1633">
        <v>0</v>
      </c>
      <c r="G23" s="1634">
        <v>0</v>
      </c>
      <c r="H23" s="1635">
        <v>0</v>
      </c>
      <c r="I23" s="1636">
        <v>0</v>
      </c>
      <c r="J23" s="1637">
        <v>196.80401710000001</v>
      </c>
      <c r="K23" s="1638">
        <v>0</v>
      </c>
    </row>
    <row r="24" spans="1:11">
      <c r="A24" s="11">
        <v>21</v>
      </c>
      <c r="B24" s="12" t="s">
        <v>40</v>
      </c>
      <c r="C24" s="1468">
        <v>0</v>
      </c>
      <c r="D24" s="1469">
        <v>0</v>
      </c>
      <c r="E24" s="1470">
        <v>6.783873E-2</v>
      </c>
      <c r="F24" s="1471">
        <v>0</v>
      </c>
      <c r="G24" s="1472">
        <v>0</v>
      </c>
      <c r="H24" s="1473">
        <v>0</v>
      </c>
      <c r="I24" s="1474">
        <v>0</v>
      </c>
      <c r="J24" s="1475">
        <v>6.783873E-2</v>
      </c>
      <c r="K24" s="1476">
        <v>0</v>
      </c>
    </row>
    <row r="25" spans="1:11">
      <c r="A25" s="11">
        <v>22</v>
      </c>
      <c r="B25" s="13" t="s">
        <v>41</v>
      </c>
      <c r="C25" s="1459">
        <v>0</v>
      </c>
      <c r="D25" s="1460">
        <v>0</v>
      </c>
      <c r="E25" s="1461">
        <v>0.23735956999999999</v>
      </c>
      <c r="F25" s="1462">
        <v>0</v>
      </c>
      <c r="G25" s="1463">
        <v>0</v>
      </c>
      <c r="H25" s="1464">
        <v>0</v>
      </c>
      <c r="I25" s="1465">
        <v>0</v>
      </c>
      <c r="J25" s="1466">
        <v>0.23735956999999999</v>
      </c>
      <c r="K25" s="1467">
        <v>0</v>
      </c>
    </row>
    <row r="26" spans="1:11">
      <c r="A26" s="11">
        <v>23</v>
      </c>
      <c r="B26" s="12" t="s">
        <v>42</v>
      </c>
      <c r="C26" s="1639">
        <v>0</v>
      </c>
      <c r="D26" s="1640">
        <v>0</v>
      </c>
      <c r="E26" s="1641">
        <v>1.2896919999999999E-2</v>
      </c>
      <c r="F26" s="1642">
        <v>0</v>
      </c>
      <c r="G26" s="1643">
        <v>0</v>
      </c>
      <c r="H26" s="1644">
        <v>0</v>
      </c>
      <c r="I26" s="1645">
        <v>0</v>
      </c>
      <c r="J26" s="1646">
        <v>1.2896919999999999E-2</v>
      </c>
      <c r="K26" s="1647">
        <v>0</v>
      </c>
    </row>
    <row r="27" spans="1:11">
      <c r="A27" s="11">
        <v>24</v>
      </c>
      <c r="B27" s="12" t="s">
        <v>43</v>
      </c>
      <c r="C27" s="1540">
        <v>0</v>
      </c>
      <c r="D27" s="1541">
        <v>0</v>
      </c>
      <c r="E27" s="1542">
        <v>0.13499262000000001</v>
      </c>
      <c r="F27" s="1543">
        <v>0</v>
      </c>
      <c r="G27" s="1544">
        <v>0</v>
      </c>
      <c r="H27" s="1545">
        <v>0</v>
      </c>
      <c r="I27" s="1546">
        <v>0</v>
      </c>
      <c r="J27" s="1547">
        <v>0.13499262000000001</v>
      </c>
      <c r="K27" s="1548">
        <v>0</v>
      </c>
    </row>
    <row r="28" spans="1:11">
      <c r="A28" s="11">
        <v>25</v>
      </c>
      <c r="B28" s="13" t="s">
        <v>44</v>
      </c>
      <c r="C28" s="1558">
        <v>0</v>
      </c>
      <c r="D28" s="1559">
        <v>0</v>
      </c>
      <c r="E28" s="1560">
        <v>91.517781439999993</v>
      </c>
      <c r="F28" s="1561">
        <v>0</v>
      </c>
      <c r="G28" s="1562">
        <v>0</v>
      </c>
      <c r="H28" s="1563">
        <v>0</v>
      </c>
      <c r="I28" s="1564">
        <v>0</v>
      </c>
      <c r="J28" s="1565">
        <v>91.517781439999993</v>
      </c>
      <c r="K28" s="1566">
        <v>0</v>
      </c>
    </row>
    <row r="29" spans="1:11">
      <c r="A29" s="11">
        <v>26</v>
      </c>
      <c r="B29" s="13" t="s">
        <v>45</v>
      </c>
      <c r="C29" s="1567">
        <v>0</v>
      </c>
      <c r="D29" s="1568">
        <v>0</v>
      </c>
      <c r="E29" s="1569">
        <v>9.1412593599999994</v>
      </c>
      <c r="F29" s="1570">
        <v>0</v>
      </c>
      <c r="G29" s="1571">
        <v>0</v>
      </c>
      <c r="H29" s="1572">
        <v>0</v>
      </c>
      <c r="I29" s="1573">
        <v>0</v>
      </c>
      <c r="J29" s="1574">
        <v>9.1412593599999994</v>
      </c>
      <c r="K29" s="1575">
        <v>0</v>
      </c>
    </row>
    <row r="30" spans="1:11">
      <c r="A30" s="11">
        <v>27</v>
      </c>
      <c r="B30" s="13" t="s">
        <v>46</v>
      </c>
      <c r="C30" s="1441">
        <v>0</v>
      </c>
      <c r="D30" s="1442">
        <v>0</v>
      </c>
      <c r="E30" s="1443">
        <v>122.94083929</v>
      </c>
      <c r="F30" s="1444">
        <v>0</v>
      </c>
      <c r="G30" s="1445">
        <v>0</v>
      </c>
      <c r="H30" s="1446">
        <v>0</v>
      </c>
      <c r="I30" s="1447">
        <v>0</v>
      </c>
      <c r="J30" s="1448">
        <v>122.94083929</v>
      </c>
      <c r="K30" s="1449">
        <v>0</v>
      </c>
    </row>
    <row r="31" spans="1:11">
      <c r="A31" s="11">
        <v>28</v>
      </c>
      <c r="B31" s="13" t="s">
        <v>47</v>
      </c>
      <c r="C31" s="1378">
        <v>0</v>
      </c>
      <c r="D31" s="1379">
        <v>0</v>
      </c>
      <c r="E31" s="1380">
        <v>0.65076606999999997</v>
      </c>
      <c r="F31" s="1381">
        <v>0</v>
      </c>
      <c r="G31" s="1382">
        <v>0</v>
      </c>
      <c r="H31" s="1383">
        <v>0</v>
      </c>
      <c r="I31" s="1384">
        <v>0</v>
      </c>
      <c r="J31" s="1385">
        <v>0.65076606999999997</v>
      </c>
      <c r="K31" s="1386">
        <v>0</v>
      </c>
    </row>
    <row r="32" spans="1:11">
      <c r="A32" s="11">
        <v>29</v>
      </c>
      <c r="B32" s="13" t="s">
        <v>48</v>
      </c>
      <c r="C32" s="1396">
        <v>0</v>
      </c>
      <c r="D32" s="1397">
        <v>0</v>
      </c>
      <c r="E32" s="1398">
        <v>15.624626259999999</v>
      </c>
      <c r="F32" s="1399">
        <v>0</v>
      </c>
      <c r="G32" s="1400">
        <v>0</v>
      </c>
      <c r="H32" s="1401">
        <v>0</v>
      </c>
      <c r="I32" s="1402">
        <v>0</v>
      </c>
      <c r="J32" s="1403">
        <v>15.624626259999999</v>
      </c>
      <c r="K32" s="1404">
        <v>0</v>
      </c>
    </row>
    <row r="33" spans="1:14">
      <c r="A33" s="11">
        <v>30</v>
      </c>
      <c r="B33" s="13" t="s">
        <v>49</v>
      </c>
      <c r="C33" s="1531">
        <v>0</v>
      </c>
      <c r="D33" s="1532">
        <v>0</v>
      </c>
      <c r="E33" s="1533">
        <v>15.46302103</v>
      </c>
      <c r="F33" s="1534">
        <v>0</v>
      </c>
      <c r="G33" s="1535">
        <v>0</v>
      </c>
      <c r="H33" s="1536">
        <v>0</v>
      </c>
      <c r="I33" s="1537">
        <v>0</v>
      </c>
      <c r="J33" s="1538">
        <v>15.46302103</v>
      </c>
      <c r="K33" s="1539">
        <v>0</v>
      </c>
    </row>
    <row r="34" spans="1:14">
      <c r="A34" s="11">
        <v>31</v>
      </c>
      <c r="B34" s="12" t="s">
        <v>50</v>
      </c>
      <c r="C34" s="1576">
        <v>0</v>
      </c>
      <c r="D34" s="1577">
        <v>0</v>
      </c>
      <c r="E34" s="1578">
        <v>0.17531820000000001</v>
      </c>
      <c r="F34" s="1579">
        <v>0</v>
      </c>
      <c r="G34" s="1580">
        <v>0</v>
      </c>
      <c r="H34" s="1581">
        <v>0</v>
      </c>
      <c r="I34" s="1582">
        <v>0</v>
      </c>
      <c r="J34" s="1583">
        <v>0.17531820000000001</v>
      </c>
      <c r="K34" s="1584">
        <v>0</v>
      </c>
    </row>
    <row r="35" spans="1:14">
      <c r="A35" s="11">
        <v>32</v>
      </c>
      <c r="B35" s="13" t="s">
        <v>51</v>
      </c>
      <c r="C35" s="1585">
        <v>0</v>
      </c>
      <c r="D35" s="1586">
        <v>0</v>
      </c>
      <c r="E35" s="1587">
        <v>63.812548210000003</v>
      </c>
      <c r="F35" s="1588">
        <v>0</v>
      </c>
      <c r="G35" s="1589">
        <v>0</v>
      </c>
      <c r="H35" s="1590">
        <v>0</v>
      </c>
      <c r="I35" s="1591">
        <v>0</v>
      </c>
      <c r="J35" s="1592">
        <v>63.812548210000003</v>
      </c>
      <c r="K35" s="1593">
        <v>0</v>
      </c>
    </row>
    <row r="36" spans="1:14">
      <c r="A36" s="11">
        <v>33</v>
      </c>
      <c r="B36" s="13" t="s">
        <v>52</v>
      </c>
      <c r="C36" s="1549">
        <v>0</v>
      </c>
      <c r="D36" s="1550">
        <v>0</v>
      </c>
      <c r="E36" s="1551">
        <v>34.811203089999999</v>
      </c>
      <c r="F36" s="1552">
        <v>0</v>
      </c>
      <c r="G36" s="1553">
        <v>0</v>
      </c>
      <c r="H36" s="1554">
        <v>0</v>
      </c>
      <c r="I36" s="1555">
        <v>0</v>
      </c>
      <c r="J36" s="1556">
        <v>34.811203089999999</v>
      </c>
      <c r="K36" s="1557">
        <v>0</v>
      </c>
    </row>
    <row r="37" spans="1:14">
      <c r="A37" s="11">
        <v>34</v>
      </c>
      <c r="B37" s="13" t="s">
        <v>53</v>
      </c>
      <c r="C37" s="1603">
        <v>0</v>
      </c>
      <c r="D37" s="1604">
        <v>0</v>
      </c>
      <c r="E37" s="1605">
        <v>0.30591657999999999</v>
      </c>
      <c r="F37" s="1606">
        <v>0</v>
      </c>
      <c r="G37" s="1607">
        <v>0</v>
      </c>
      <c r="H37" s="1608">
        <v>0</v>
      </c>
      <c r="I37" s="1609">
        <v>0</v>
      </c>
      <c r="J37" s="1610">
        <v>0.30591657999999999</v>
      </c>
      <c r="K37" s="1611">
        <v>0</v>
      </c>
    </row>
    <row r="38" spans="1:14">
      <c r="A38" s="11">
        <v>35</v>
      </c>
      <c r="B38" s="13" t="s">
        <v>54</v>
      </c>
      <c r="C38" s="1648">
        <v>0</v>
      </c>
      <c r="D38" s="1649">
        <v>0</v>
      </c>
      <c r="E38" s="1650">
        <v>72.148339629999995</v>
      </c>
      <c r="F38" s="1651">
        <v>0</v>
      </c>
      <c r="G38" s="1652">
        <v>0</v>
      </c>
      <c r="H38" s="1653">
        <v>0</v>
      </c>
      <c r="I38" s="1654">
        <v>0</v>
      </c>
      <c r="J38" s="1655">
        <v>72.148339629999995</v>
      </c>
      <c r="K38" s="1656">
        <v>0</v>
      </c>
    </row>
    <row r="39" spans="1:14">
      <c r="A39" s="11">
        <v>36</v>
      </c>
      <c r="B39" s="13" t="s">
        <v>55</v>
      </c>
      <c r="C39" s="1522">
        <v>0</v>
      </c>
      <c r="D39" s="1523">
        <v>0</v>
      </c>
      <c r="E39" s="1524">
        <v>6.2430097699999996</v>
      </c>
      <c r="F39" s="1525">
        <v>0</v>
      </c>
      <c r="G39" s="1526">
        <v>0</v>
      </c>
      <c r="H39" s="1527">
        <v>0</v>
      </c>
      <c r="I39" s="1528">
        <v>0</v>
      </c>
      <c r="J39" s="1529">
        <v>6.2430097699999996</v>
      </c>
      <c r="K39" s="1530">
        <v>0</v>
      </c>
    </row>
    <row r="40" spans="1:14">
      <c r="A40" s="11">
        <v>37</v>
      </c>
      <c r="B40" s="13" t="s">
        <v>56</v>
      </c>
      <c r="C40" s="1612">
        <v>0</v>
      </c>
      <c r="D40" s="1613">
        <v>0</v>
      </c>
      <c r="E40" s="1614">
        <v>57.637076110000002</v>
      </c>
      <c r="F40" s="1615">
        <v>0</v>
      </c>
      <c r="G40" s="1616">
        <v>0</v>
      </c>
      <c r="H40" s="1617">
        <v>0</v>
      </c>
      <c r="I40" s="1618">
        <v>0</v>
      </c>
      <c r="J40" s="1619">
        <v>57.637076110000002</v>
      </c>
      <c r="K40" s="1620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84" t="s">
        <v>18</v>
      </c>
      <c r="B42" s="1685" t="s">
        <v>18</v>
      </c>
      <c r="C42" s="1666">
        <v>0</v>
      </c>
      <c r="D42" s="1667">
        <v>0</v>
      </c>
      <c r="E42" s="1668">
        <v>906.38303436000001</v>
      </c>
      <c r="F42" s="1669">
        <v>0</v>
      </c>
      <c r="G42" s="1670">
        <v>0</v>
      </c>
      <c r="H42" s="1671">
        <v>0</v>
      </c>
      <c r="I42" s="1672">
        <v>0</v>
      </c>
      <c r="J42" s="1673">
        <v>906.38303436000001</v>
      </c>
      <c r="K42" s="1674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2024-09-04T09:27:54Z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