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jay\Desktop\taurus_pdf\"/>
    </mc:Choice>
  </mc:AlternateContent>
  <xr:revisionPtr revIDLastSave="0" documentId="13_ncr:1_{196AA6B2-13C4-40DD-93EA-E6FAF650CB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77" i="1" l="1"/>
  <c r="BG77" i="1"/>
  <c r="BE77" i="1"/>
  <c r="BA77" i="1"/>
  <c r="AZ77" i="1"/>
  <c r="AY77" i="1"/>
  <c r="AW77" i="1"/>
  <c r="AS77" i="1"/>
  <c r="AR77" i="1"/>
  <c r="AQ77" i="1"/>
  <c r="AO77" i="1"/>
  <c r="AK77" i="1"/>
  <c r="AJ77" i="1"/>
  <c r="AI77" i="1"/>
  <c r="AG77" i="1"/>
  <c r="AC77" i="1"/>
  <c r="AB77" i="1"/>
  <c r="AA77" i="1"/>
  <c r="Y77" i="1"/>
  <c r="U77" i="1"/>
  <c r="T77" i="1"/>
  <c r="S77" i="1"/>
  <c r="Q77" i="1"/>
  <c r="M77" i="1"/>
  <c r="L77" i="1"/>
  <c r="K77" i="1"/>
  <c r="I77" i="1"/>
  <c r="E77" i="1"/>
  <c r="D77" i="1"/>
  <c r="C77" i="1"/>
  <c r="BJ76" i="1"/>
  <c r="BJ77" i="1" s="1"/>
  <c r="BI76" i="1"/>
  <c r="BI77" i="1" s="1"/>
  <c r="BH76" i="1"/>
  <c r="BG76" i="1"/>
  <c r="BF76" i="1"/>
  <c r="BF77" i="1" s="1"/>
  <c r="BE76" i="1"/>
  <c r="BD76" i="1"/>
  <c r="BD77" i="1" s="1"/>
  <c r="BC76" i="1"/>
  <c r="BC77" i="1" s="1"/>
  <c r="BB76" i="1"/>
  <c r="BB77" i="1" s="1"/>
  <c r="BA76" i="1"/>
  <c r="AZ76" i="1"/>
  <c r="AY76" i="1"/>
  <c r="AX76" i="1"/>
  <c r="AX77" i="1" s="1"/>
  <c r="AW76" i="1"/>
  <c r="AV76" i="1"/>
  <c r="AV77" i="1" s="1"/>
  <c r="AU76" i="1"/>
  <c r="AU77" i="1" s="1"/>
  <c r="AT76" i="1"/>
  <c r="AT77" i="1" s="1"/>
  <c r="AS76" i="1"/>
  <c r="AR76" i="1"/>
  <c r="AQ76" i="1"/>
  <c r="AP76" i="1"/>
  <c r="AP77" i="1" s="1"/>
  <c r="AO76" i="1"/>
  <c r="AN76" i="1"/>
  <c r="AN77" i="1" s="1"/>
  <c r="AM76" i="1"/>
  <c r="AM77" i="1" s="1"/>
  <c r="AL76" i="1"/>
  <c r="AL77" i="1" s="1"/>
  <c r="AK76" i="1"/>
  <c r="AJ76" i="1"/>
  <c r="AI76" i="1"/>
  <c r="AH76" i="1"/>
  <c r="AH77" i="1" s="1"/>
  <c r="AG76" i="1"/>
  <c r="AF76" i="1"/>
  <c r="AF77" i="1" s="1"/>
  <c r="AE76" i="1"/>
  <c r="AE77" i="1" s="1"/>
  <c r="AD76" i="1"/>
  <c r="AD77" i="1" s="1"/>
  <c r="AC76" i="1"/>
  <c r="AB76" i="1"/>
  <c r="AA76" i="1"/>
  <c r="Z76" i="1"/>
  <c r="Z77" i="1" s="1"/>
  <c r="Y76" i="1"/>
  <c r="X76" i="1"/>
  <c r="X77" i="1" s="1"/>
  <c r="W76" i="1"/>
  <c r="W77" i="1" s="1"/>
  <c r="V76" i="1"/>
  <c r="V77" i="1" s="1"/>
  <c r="U76" i="1"/>
  <c r="T76" i="1"/>
  <c r="S76" i="1"/>
  <c r="R76" i="1"/>
  <c r="R77" i="1" s="1"/>
  <c r="Q76" i="1"/>
  <c r="P76" i="1"/>
  <c r="P77" i="1" s="1"/>
  <c r="O76" i="1"/>
  <c r="O77" i="1" s="1"/>
  <c r="N76" i="1"/>
  <c r="N77" i="1" s="1"/>
  <c r="M76" i="1"/>
  <c r="L76" i="1"/>
  <c r="K76" i="1"/>
  <c r="J76" i="1"/>
  <c r="J77" i="1" s="1"/>
  <c r="I76" i="1"/>
  <c r="H76" i="1"/>
  <c r="H77" i="1" s="1"/>
  <c r="G76" i="1"/>
  <c r="G77" i="1" s="1"/>
  <c r="F76" i="1"/>
  <c r="F77" i="1" s="1"/>
  <c r="E76" i="1"/>
  <c r="D76" i="1"/>
  <c r="C76" i="1"/>
  <c r="BK75" i="1"/>
  <c r="BI69" i="1"/>
  <c r="BH69" i="1"/>
  <c r="BG69" i="1"/>
  <c r="BE69" i="1"/>
  <c r="BA69" i="1"/>
  <c r="AZ69" i="1"/>
  <c r="AY69" i="1"/>
  <c r="AW69" i="1"/>
  <c r="AS69" i="1"/>
  <c r="AR69" i="1"/>
  <c r="AQ69" i="1"/>
  <c r="AO69" i="1"/>
  <c r="AK69" i="1"/>
  <c r="AJ69" i="1"/>
  <c r="AI69" i="1"/>
  <c r="AG69" i="1"/>
  <c r="AC69" i="1"/>
  <c r="AB69" i="1"/>
  <c r="AA69" i="1"/>
  <c r="Y69" i="1"/>
  <c r="U69" i="1"/>
  <c r="T69" i="1"/>
  <c r="S69" i="1"/>
  <c r="Q69" i="1"/>
  <c r="M69" i="1"/>
  <c r="L69" i="1"/>
  <c r="K69" i="1"/>
  <c r="I69" i="1"/>
  <c r="E69" i="1"/>
  <c r="D69" i="1"/>
  <c r="C69" i="1"/>
  <c r="BJ68" i="1"/>
  <c r="BJ69" i="1" s="1"/>
  <c r="BI68" i="1"/>
  <c r="BH68" i="1"/>
  <c r="BG68" i="1"/>
  <c r="BF68" i="1"/>
  <c r="BF69" i="1" s="1"/>
  <c r="BE68" i="1"/>
  <c r="BD68" i="1"/>
  <c r="BD69" i="1" s="1"/>
  <c r="BC68" i="1"/>
  <c r="BC69" i="1" s="1"/>
  <c r="BB68" i="1"/>
  <c r="BB69" i="1" s="1"/>
  <c r="BA68" i="1"/>
  <c r="AZ68" i="1"/>
  <c r="AY68" i="1"/>
  <c r="AX68" i="1"/>
  <c r="AX69" i="1" s="1"/>
  <c r="AW68" i="1"/>
  <c r="AV68" i="1"/>
  <c r="AV69" i="1" s="1"/>
  <c r="AU68" i="1"/>
  <c r="AU69" i="1" s="1"/>
  <c r="AT68" i="1"/>
  <c r="AT69" i="1" s="1"/>
  <c r="AS68" i="1"/>
  <c r="AR68" i="1"/>
  <c r="AQ68" i="1"/>
  <c r="AP68" i="1"/>
  <c r="AP69" i="1" s="1"/>
  <c r="AO68" i="1"/>
  <c r="AN68" i="1"/>
  <c r="AN69" i="1" s="1"/>
  <c r="AM68" i="1"/>
  <c r="AM69" i="1" s="1"/>
  <c r="AL68" i="1"/>
  <c r="AL69" i="1" s="1"/>
  <c r="AK68" i="1"/>
  <c r="AJ68" i="1"/>
  <c r="AI68" i="1"/>
  <c r="AH68" i="1"/>
  <c r="AH69" i="1" s="1"/>
  <c r="AG68" i="1"/>
  <c r="AF68" i="1"/>
  <c r="AF69" i="1" s="1"/>
  <c r="AE68" i="1"/>
  <c r="AE69" i="1" s="1"/>
  <c r="AD68" i="1"/>
  <c r="AD69" i="1" s="1"/>
  <c r="AC68" i="1"/>
  <c r="AB68" i="1"/>
  <c r="AA68" i="1"/>
  <c r="Z68" i="1"/>
  <c r="Z69" i="1" s="1"/>
  <c r="Y68" i="1"/>
  <c r="X68" i="1"/>
  <c r="X69" i="1" s="1"/>
  <c r="W68" i="1"/>
  <c r="W69" i="1" s="1"/>
  <c r="V68" i="1"/>
  <c r="V69" i="1" s="1"/>
  <c r="U68" i="1"/>
  <c r="T68" i="1"/>
  <c r="S68" i="1"/>
  <c r="R68" i="1"/>
  <c r="R69" i="1" s="1"/>
  <c r="Q68" i="1"/>
  <c r="P68" i="1"/>
  <c r="P69" i="1" s="1"/>
  <c r="O68" i="1"/>
  <c r="O69" i="1" s="1"/>
  <c r="N68" i="1"/>
  <c r="N69" i="1" s="1"/>
  <c r="M68" i="1"/>
  <c r="L68" i="1"/>
  <c r="K68" i="1"/>
  <c r="J68" i="1"/>
  <c r="J69" i="1" s="1"/>
  <c r="I68" i="1"/>
  <c r="H68" i="1"/>
  <c r="H69" i="1" s="1"/>
  <c r="G68" i="1"/>
  <c r="G69" i="1" s="1"/>
  <c r="F68" i="1"/>
  <c r="F69" i="1" s="1"/>
  <c r="E68" i="1"/>
  <c r="D68" i="1"/>
  <c r="C68" i="1"/>
  <c r="BK67" i="1"/>
  <c r="BJ63" i="1"/>
  <c r="BH63" i="1"/>
  <c r="BD63" i="1"/>
  <c r="BB63" i="1"/>
  <c r="AZ63" i="1"/>
  <c r="AV63" i="1"/>
  <c r="AT63" i="1"/>
  <c r="AR63" i="1"/>
  <c r="AN63" i="1"/>
  <c r="AL63" i="1"/>
  <c r="AJ63" i="1"/>
  <c r="AF63" i="1"/>
  <c r="AD63" i="1"/>
  <c r="AB63" i="1"/>
  <c r="X63" i="1"/>
  <c r="V63" i="1"/>
  <c r="T63" i="1"/>
  <c r="P63" i="1"/>
  <c r="N63" i="1"/>
  <c r="L63" i="1"/>
  <c r="H63" i="1"/>
  <c r="F63" i="1"/>
  <c r="D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I58" i="1"/>
  <c r="BI63" i="1" s="1"/>
  <c r="BH58" i="1"/>
  <c r="BG58" i="1"/>
  <c r="BG63" i="1" s="1"/>
  <c r="BF58" i="1"/>
  <c r="BF63" i="1" s="1"/>
  <c r="BE58" i="1"/>
  <c r="BE63" i="1" s="1"/>
  <c r="BD58" i="1"/>
  <c r="BC58" i="1"/>
  <c r="BC63" i="1" s="1"/>
  <c r="BB58" i="1"/>
  <c r="BA58" i="1"/>
  <c r="BA63" i="1" s="1"/>
  <c r="AZ58" i="1"/>
  <c r="AY58" i="1"/>
  <c r="AY63" i="1" s="1"/>
  <c r="AX58" i="1"/>
  <c r="AX63" i="1" s="1"/>
  <c r="AW58" i="1"/>
  <c r="AW63" i="1" s="1"/>
  <c r="AV58" i="1"/>
  <c r="AU58" i="1"/>
  <c r="AU63" i="1" s="1"/>
  <c r="AT58" i="1"/>
  <c r="AS58" i="1"/>
  <c r="AS63" i="1" s="1"/>
  <c r="AR58" i="1"/>
  <c r="AQ58" i="1"/>
  <c r="AQ63" i="1" s="1"/>
  <c r="AP58" i="1"/>
  <c r="AP63" i="1" s="1"/>
  <c r="AO58" i="1"/>
  <c r="AO63" i="1" s="1"/>
  <c r="AN58" i="1"/>
  <c r="AM58" i="1"/>
  <c r="AM63" i="1" s="1"/>
  <c r="AL58" i="1"/>
  <c r="AK58" i="1"/>
  <c r="AK63" i="1" s="1"/>
  <c r="AJ58" i="1"/>
  <c r="AI58" i="1"/>
  <c r="AI63" i="1" s="1"/>
  <c r="AH58" i="1"/>
  <c r="AH63" i="1" s="1"/>
  <c r="AG58" i="1"/>
  <c r="AG63" i="1" s="1"/>
  <c r="AF58" i="1"/>
  <c r="AE58" i="1"/>
  <c r="AE63" i="1" s="1"/>
  <c r="AD58" i="1"/>
  <c r="AC58" i="1"/>
  <c r="AC63" i="1" s="1"/>
  <c r="AB58" i="1"/>
  <c r="AA58" i="1"/>
  <c r="AA63" i="1" s="1"/>
  <c r="Z58" i="1"/>
  <c r="Z63" i="1" s="1"/>
  <c r="Y58" i="1"/>
  <c r="Y63" i="1" s="1"/>
  <c r="X58" i="1"/>
  <c r="W58" i="1"/>
  <c r="W63" i="1" s="1"/>
  <c r="V58" i="1"/>
  <c r="U58" i="1"/>
  <c r="U63" i="1" s="1"/>
  <c r="T58" i="1"/>
  <c r="S58" i="1"/>
  <c r="S63" i="1" s="1"/>
  <c r="R58" i="1"/>
  <c r="R63" i="1" s="1"/>
  <c r="Q58" i="1"/>
  <c r="Q63" i="1" s="1"/>
  <c r="P58" i="1"/>
  <c r="O58" i="1"/>
  <c r="O63" i="1" s="1"/>
  <c r="N58" i="1"/>
  <c r="M58" i="1"/>
  <c r="M63" i="1" s="1"/>
  <c r="L58" i="1"/>
  <c r="K58" i="1"/>
  <c r="K63" i="1" s="1"/>
  <c r="J58" i="1"/>
  <c r="J63" i="1" s="1"/>
  <c r="I58" i="1"/>
  <c r="I63" i="1" s="1"/>
  <c r="H58" i="1"/>
  <c r="G58" i="1"/>
  <c r="G63" i="1" s="1"/>
  <c r="F58" i="1"/>
  <c r="E58" i="1"/>
  <c r="E63" i="1" s="1"/>
  <c r="D58" i="1"/>
  <c r="C58" i="1"/>
  <c r="C63" i="1" s="1"/>
  <c r="BK57" i="1"/>
  <c r="BI53" i="1"/>
  <c r="BE53" i="1"/>
  <c r="BC53" i="1"/>
  <c r="BA53" i="1"/>
  <c r="AW53" i="1"/>
  <c r="AU53" i="1"/>
  <c r="AS53" i="1"/>
  <c r="AO53" i="1"/>
  <c r="AM53" i="1"/>
  <c r="AK53" i="1"/>
  <c r="AG53" i="1"/>
  <c r="AE53" i="1"/>
  <c r="AC53" i="1"/>
  <c r="Y53" i="1"/>
  <c r="W53" i="1"/>
  <c r="U53" i="1"/>
  <c r="Q53" i="1"/>
  <c r="O53" i="1"/>
  <c r="M53" i="1"/>
  <c r="I53" i="1"/>
  <c r="G53" i="1"/>
  <c r="E53" i="1"/>
  <c r="BJ52" i="1"/>
  <c r="BJ53" i="1" s="1"/>
  <c r="BI52" i="1"/>
  <c r="BH52" i="1"/>
  <c r="BH53" i="1" s="1"/>
  <c r="BG52" i="1"/>
  <c r="BG53" i="1" s="1"/>
  <c r="BF52" i="1"/>
  <c r="BF53" i="1" s="1"/>
  <c r="BE52" i="1"/>
  <c r="BD52" i="1"/>
  <c r="BD53" i="1" s="1"/>
  <c r="BC52" i="1"/>
  <c r="BB52" i="1"/>
  <c r="BB53" i="1" s="1"/>
  <c r="BA52" i="1"/>
  <c r="AZ52" i="1"/>
  <c r="AZ53" i="1" s="1"/>
  <c r="AY52" i="1"/>
  <c r="AY53" i="1" s="1"/>
  <c r="AX52" i="1"/>
  <c r="AX53" i="1" s="1"/>
  <c r="AW52" i="1"/>
  <c r="AV52" i="1"/>
  <c r="AV53" i="1" s="1"/>
  <c r="AU52" i="1"/>
  <c r="AT52" i="1"/>
  <c r="AT53" i="1" s="1"/>
  <c r="AS52" i="1"/>
  <c r="AR52" i="1"/>
  <c r="AR53" i="1" s="1"/>
  <c r="AQ52" i="1"/>
  <c r="AQ53" i="1" s="1"/>
  <c r="AP52" i="1"/>
  <c r="AP53" i="1" s="1"/>
  <c r="AO52" i="1"/>
  <c r="AN52" i="1"/>
  <c r="AN53" i="1" s="1"/>
  <c r="AM52" i="1"/>
  <c r="AL52" i="1"/>
  <c r="AL53" i="1" s="1"/>
  <c r="AK52" i="1"/>
  <c r="AJ52" i="1"/>
  <c r="AJ53" i="1" s="1"/>
  <c r="AI52" i="1"/>
  <c r="AI53" i="1" s="1"/>
  <c r="AH52" i="1"/>
  <c r="AH53" i="1" s="1"/>
  <c r="AG52" i="1"/>
  <c r="AF52" i="1"/>
  <c r="AF53" i="1" s="1"/>
  <c r="AE52" i="1"/>
  <c r="AD52" i="1"/>
  <c r="AD53" i="1" s="1"/>
  <c r="AC52" i="1"/>
  <c r="AB52" i="1"/>
  <c r="AB53" i="1" s="1"/>
  <c r="AA52" i="1"/>
  <c r="AA53" i="1" s="1"/>
  <c r="Z52" i="1"/>
  <c r="Z53" i="1" s="1"/>
  <c r="Y52" i="1"/>
  <c r="X52" i="1"/>
  <c r="X53" i="1" s="1"/>
  <c r="W52" i="1"/>
  <c r="V52" i="1"/>
  <c r="V53" i="1" s="1"/>
  <c r="U52" i="1"/>
  <c r="T52" i="1"/>
  <c r="T53" i="1" s="1"/>
  <c r="S52" i="1"/>
  <c r="S53" i="1" s="1"/>
  <c r="R52" i="1"/>
  <c r="R53" i="1" s="1"/>
  <c r="Q52" i="1"/>
  <c r="P52" i="1"/>
  <c r="P53" i="1" s="1"/>
  <c r="O52" i="1"/>
  <c r="N52" i="1"/>
  <c r="N53" i="1" s="1"/>
  <c r="M52" i="1"/>
  <c r="L52" i="1"/>
  <c r="L53" i="1" s="1"/>
  <c r="K52" i="1"/>
  <c r="K53" i="1" s="1"/>
  <c r="J52" i="1"/>
  <c r="J53" i="1" s="1"/>
  <c r="I52" i="1"/>
  <c r="H52" i="1"/>
  <c r="H53" i="1" s="1"/>
  <c r="G52" i="1"/>
  <c r="F52" i="1"/>
  <c r="F53" i="1" s="1"/>
  <c r="E52" i="1"/>
  <c r="D52" i="1"/>
  <c r="D53" i="1" s="1"/>
  <c r="C52" i="1"/>
  <c r="C53" i="1" s="1"/>
  <c r="BK51" i="1"/>
  <c r="BK52" i="1" s="1"/>
  <c r="BH47" i="1"/>
  <c r="BF47" i="1"/>
  <c r="BD47" i="1"/>
  <c r="AZ47" i="1"/>
  <c r="AX47" i="1"/>
  <c r="AV47" i="1"/>
  <c r="AR47" i="1"/>
  <c r="AP47" i="1"/>
  <c r="AN47" i="1"/>
  <c r="AJ47" i="1"/>
  <c r="AH47" i="1"/>
  <c r="AF47" i="1"/>
  <c r="AB47" i="1"/>
  <c r="Z47" i="1"/>
  <c r="X47" i="1"/>
  <c r="T47" i="1"/>
  <c r="R47" i="1"/>
  <c r="P47" i="1"/>
  <c r="L47" i="1"/>
  <c r="J47" i="1"/>
  <c r="H47" i="1"/>
  <c r="D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46" i="1" s="1"/>
  <c r="BK39" i="1"/>
  <c r="BJ36" i="1"/>
  <c r="BJ47" i="1" s="1"/>
  <c r="BI36" i="1"/>
  <c r="BI47" i="1" s="1"/>
  <c r="BH36" i="1"/>
  <c r="BG36" i="1"/>
  <c r="BG47" i="1" s="1"/>
  <c r="BF36" i="1"/>
  <c r="BE36" i="1"/>
  <c r="BE47" i="1" s="1"/>
  <c r="BD36" i="1"/>
  <c r="BC36" i="1"/>
  <c r="BC47" i="1" s="1"/>
  <c r="BB36" i="1"/>
  <c r="BB47" i="1" s="1"/>
  <c r="BA36" i="1"/>
  <c r="BA47" i="1" s="1"/>
  <c r="AZ36" i="1"/>
  <c r="AY36" i="1"/>
  <c r="AY47" i="1" s="1"/>
  <c r="AX36" i="1"/>
  <c r="AW36" i="1"/>
  <c r="AW47" i="1" s="1"/>
  <c r="AV36" i="1"/>
  <c r="AU36" i="1"/>
  <c r="AU47" i="1" s="1"/>
  <c r="AT36" i="1"/>
  <c r="AT47" i="1" s="1"/>
  <c r="AS36" i="1"/>
  <c r="AS47" i="1" s="1"/>
  <c r="AR36" i="1"/>
  <c r="AQ36" i="1"/>
  <c r="AQ47" i="1" s="1"/>
  <c r="AP36" i="1"/>
  <c r="AO36" i="1"/>
  <c r="AO47" i="1" s="1"/>
  <c r="AN36" i="1"/>
  <c r="AM36" i="1"/>
  <c r="AM47" i="1" s="1"/>
  <c r="AL36" i="1"/>
  <c r="AL47" i="1" s="1"/>
  <c r="AK36" i="1"/>
  <c r="AK47" i="1" s="1"/>
  <c r="AJ36" i="1"/>
  <c r="AI36" i="1"/>
  <c r="AI47" i="1" s="1"/>
  <c r="AH36" i="1"/>
  <c r="AG36" i="1"/>
  <c r="AG47" i="1" s="1"/>
  <c r="AF36" i="1"/>
  <c r="AE36" i="1"/>
  <c r="AE47" i="1" s="1"/>
  <c r="AD36" i="1"/>
  <c r="AD47" i="1" s="1"/>
  <c r="AC36" i="1"/>
  <c r="AC47" i="1" s="1"/>
  <c r="AB36" i="1"/>
  <c r="AA36" i="1"/>
  <c r="AA47" i="1" s="1"/>
  <c r="Z36" i="1"/>
  <c r="Y36" i="1"/>
  <c r="Y47" i="1" s="1"/>
  <c r="X36" i="1"/>
  <c r="W36" i="1"/>
  <c r="W47" i="1" s="1"/>
  <c r="V36" i="1"/>
  <c r="V47" i="1" s="1"/>
  <c r="U36" i="1"/>
  <c r="U47" i="1" s="1"/>
  <c r="T36" i="1"/>
  <c r="S36" i="1"/>
  <c r="S47" i="1" s="1"/>
  <c r="R36" i="1"/>
  <c r="Q36" i="1"/>
  <c r="Q47" i="1" s="1"/>
  <c r="P36" i="1"/>
  <c r="O36" i="1"/>
  <c r="O47" i="1" s="1"/>
  <c r="N36" i="1"/>
  <c r="N47" i="1" s="1"/>
  <c r="M36" i="1"/>
  <c r="M47" i="1" s="1"/>
  <c r="L36" i="1"/>
  <c r="K36" i="1"/>
  <c r="K47" i="1" s="1"/>
  <c r="J36" i="1"/>
  <c r="I36" i="1"/>
  <c r="I47" i="1" s="1"/>
  <c r="H36" i="1"/>
  <c r="G36" i="1"/>
  <c r="G47" i="1" s="1"/>
  <c r="F36" i="1"/>
  <c r="F47" i="1" s="1"/>
  <c r="E36" i="1"/>
  <c r="E47" i="1" s="1"/>
  <c r="D36" i="1"/>
  <c r="C36" i="1"/>
  <c r="C47" i="1" s="1"/>
  <c r="BK35" i="1"/>
  <c r="BK36" i="1" s="1"/>
  <c r="BG31" i="1"/>
  <c r="BE31" i="1"/>
  <c r="BE71" i="1" s="1"/>
  <c r="BC31" i="1"/>
  <c r="BC71" i="1" s="1"/>
  <c r="AY31" i="1"/>
  <c r="AW31" i="1"/>
  <c r="AW71" i="1" s="1"/>
  <c r="AU31" i="1"/>
  <c r="AU71" i="1" s="1"/>
  <c r="AQ31" i="1"/>
  <c r="AO31" i="1"/>
  <c r="AO71" i="1" s="1"/>
  <c r="AM31" i="1"/>
  <c r="AI31" i="1"/>
  <c r="AG31" i="1"/>
  <c r="AG71" i="1" s="1"/>
  <c r="AE31" i="1"/>
  <c r="AE71" i="1" s="1"/>
  <c r="AA31" i="1"/>
  <c r="Y31" i="1"/>
  <c r="Y71" i="1" s="1"/>
  <c r="W31" i="1"/>
  <c r="S31" i="1"/>
  <c r="Q31" i="1"/>
  <c r="Q71" i="1" s="1"/>
  <c r="O31" i="1"/>
  <c r="K31" i="1"/>
  <c r="I31" i="1"/>
  <c r="I71" i="1" s="1"/>
  <c r="G31" i="1"/>
  <c r="G71" i="1" s="1"/>
  <c r="C31" i="1"/>
  <c r="C71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I10" i="1"/>
  <c r="BI31" i="1" s="1"/>
  <c r="BH10" i="1"/>
  <c r="BH31" i="1" s="1"/>
  <c r="BH71" i="1" s="1"/>
  <c r="BG10" i="1"/>
  <c r="BF10" i="1"/>
  <c r="BF31" i="1" s="1"/>
  <c r="BE10" i="1"/>
  <c r="BD10" i="1"/>
  <c r="BD31" i="1" s="1"/>
  <c r="BD71" i="1" s="1"/>
  <c r="BC10" i="1"/>
  <c r="BB10" i="1"/>
  <c r="BB31" i="1" s="1"/>
  <c r="BA10" i="1"/>
  <c r="BA31" i="1" s="1"/>
  <c r="AZ10" i="1"/>
  <c r="AZ31" i="1" s="1"/>
  <c r="AZ71" i="1" s="1"/>
  <c r="AY10" i="1"/>
  <c r="AX10" i="1"/>
  <c r="AX31" i="1" s="1"/>
  <c r="AW10" i="1"/>
  <c r="AV10" i="1"/>
  <c r="AV31" i="1" s="1"/>
  <c r="AV71" i="1" s="1"/>
  <c r="AU10" i="1"/>
  <c r="AT10" i="1"/>
  <c r="AT31" i="1" s="1"/>
  <c r="AS10" i="1"/>
  <c r="AS31" i="1" s="1"/>
  <c r="AR10" i="1"/>
  <c r="AR31" i="1" s="1"/>
  <c r="AR71" i="1" s="1"/>
  <c r="AQ10" i="1"/>
  <c r="AP10" i="1"/>
  <c r="AP31" i="1" s="1"/>
  <c r="AO10" i="1"/>
  <c r="AN10" i="1"/>
  <c r="AN31" i="1" s="1"/>
  <c r="AN71" i="1" s="1"/>
  <c r="AM10" i="1"/>
  <c r="AL10" i="1"/>
  <c r="AL31" i="1" s="1"/>
  <c r="AK10" i="1"/>
  <c r="AK31" i="1" s="1"/>
  <c r="AJ10" i="1"/>
  <c r="AJ31" i="1" s="1"/>
  <c r="AJ71" i="1" s="1"/>
  <c r="AI10" i="1"/>
  <c r="AH10" i="1"/>
  <c r="AH31" i="1" s="1"/>
  <c r="AG10" i="1"/>
  <c r="AF10" i="1"/>
  <c r="AF31" i="1" s="1"/>
  <c r="AF71" i="1" s="1"/>
  <c r="AE10" i="1"/>
  <c r="AD10" i="1"/>
  <c r="AD31" i="1" s="1"/>
  <c r="AC10" i="1"/>
  <c r="AC31" i="1" s="1"/>
  <c r="AB10" i="1"/>
  <c r="AB31" i="1" s="1"/>
  <c r="AB71" i="1" s="1"/>
  <c r="AA10" i="1"/>
  <c r="Z10" i="1"/>
  <c r="Z31" i="1" s="1"/>
  <c r="Y10" i="1"/>
  <c r="X10" i="1"/>
  <c r="X31" i="1" s="1"/>
  <c r="X71" i="1" s="1"/>
  <c r="W10" i="1"/>
  <c r="V10" i="1"/>
  <c r="V31" i="1" s="1"/>
  <c r="U10" i="1"/>
  <c r="U31" i="1" s="1"/>
  <c r="T10" i="1"/>
  <c r="T31" i="1" s="1"/>
  <c r="T71" i="1" s="1"/>
  <c r="S10" i="1"/>
  <c r="R10" i="1"/>
  <c r="R31" i="1" s="1"/>
  <c r="Q10" i="1"/>
  <c r="P10" i="1"/>
  <c r="P31" i="1" s="1"/>
  <c r="P71" i="1" s="1"/>
  <c r="O10" i="1"/>
  <c r="N10" i="1"/>
  <c r="N31" i="1" s="1"/>
  <c r="M10" i="1"/>
  <c r="M31" i="1" s="1"/>
  <c r="L10" i="1"/>
  <c r="L31" i="1" s="1"/>
  <c r="L71" i="1" s="1"/>
  <c r="K10" i="1"/>
  <c r="J10" i="1"/>
  <c r="J31" i="1" s="1"/>
  <c r="I10" i="1"/>
  <c r="H10" i="1"/>
  <c r="H31" i="1" s="1"/>
  <c r="H71" i="1" s="1"/>
  <c r="G10" i="1"/>
  <c r="F10" i="1"/>
  <c r="F31" i="1" s="1"/>
  <c r="E10" i="1"/>
  <c r="E31" i="1" s="1"/>
  <c r="D10" i="1"/>
  <c r="D31" i="1" s="1"/>
  <c r="D71" i="1" s="1"/>
  <c r="C10" i="1"/>
  <c r="BK9" i="1"/>
  <c r="BK10" i="1" s="1"/>
  <c r="J71" i="1" l="1"/>
  <c r="BF71" i="1"/>
  <c r="AY71" i="1"/>
  <c r="K71" i="1"/>
  <c r="O71" i="1"/>
  <c r="AI71" i="1"/>
  <c r="AH71" i="1"/>
  <c r="U71" i="1"/>
  <c r="AC71" i="1"/>
  <c r="AK71" i="1"/>
  <c r="AS71" i="1"/>
  <c r="BA71" i="1"/>
  <c r="BI71" i="1"/>
  <c r="AM71" i="1"/>
  <c r="BG71" i="1"/>
  <c r="Z71" i="1"/>
  <c r="AX71" i="1"/>
  <c r="E71" i="1"/>
  <c r="F71" i="1"/>
  <c r="V71" i="1"/>
  <c r="AT71" i="1"/>
  <c r="BJ71" i="1"/>
  <c r="S71" i="1"/>
  <c r="AA71" i="1"/>
  <c r="R71" i="1"/>
  <c r="AP71" i="1"/>
  <c r="M71" i="1"/>
  <c r="N71" i="1"/>
  <c r="AD71" i="1"/>
  <c r="AL71" i="1"/>
  <c r="BB71" i="1"/>
  <c r="W71" i="1"/>
  <c r="AQ71" i="1"/>
  <c r="BK63" i="1"/>
  <c r="BK47" i="1"/>
  <c r="BK68" i="1"/>
  <c r="BK69" i="1" s="1"/>
  <c r="BK76" i="1"/>
  <c r="BK77" i="1" s="1"/>
  <c r="BK31" i="1"/>
  <c r="BK53" i="1"/>
  <c r="BK71" i="1" l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<sst xmlns="http://schemas.openxmlformats.org/spreadsheetml/2006/main" count="165" uniqueCount="117">
  <si>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</si>
  <si>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</si>
  <si>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</si>
  <si>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</si>
  <si>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</si>
  <si>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</si>
  <si>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</si>
  <si>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</si>
  <si>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</si>
  <si>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</si>
  <si>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</si>
  <si>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</si>
  <si>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</si>
  <si>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</si>
  <si>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</si>
  <si>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</si>
  <si>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</si>
  <si>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</si>
  <si>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</si>
  <si>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</si>
  <si>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</si>
  <si>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</si>
  <si>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</si>
  <si>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</si>
  <si>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</si>
  <si>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</si>
  <si>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</si>
  <si>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</si>
  <si>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</si>
  <si>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</si>
  <si>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</si>
  <si>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</si>
  <si>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</si>
  <si>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</si>
  <si>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</si>
  <si>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</si>
  <si>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</si>
  <si>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</si>
  <si>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</si>
  <si>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</si>
  <si>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</si>
  <si>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</si>
  <si>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</si>
  <si>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</si>
  <si>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</si>
  <si>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</si>
  <si>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</si>
  <si>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</si>
  <si>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</si>
  <si>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</si>
  <si>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</si>
  <si>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</si>
  <si>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</si>
  <si>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</si>
  <si>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</si>
  <si>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</si>
  <si>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</si>
  <si>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</si>
  <si>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2025-01-31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</si>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</sst>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6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6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6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6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6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6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6" fontId="415" fillId="407" borderId="408" xfId="0" applyNumberFormat="1" applyFont="1" applyFill="1" applyBorder="1" applyAlignment="1">
      <alignment horizontal="right"/>
    </xf>
    <xf numFmtId="166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6" fontId="425" fillId="417" borderId="418" xfId="0" applyNumberFormat="1" applyFont="1" applyFill="1" applyBorder="1" applyAlignment="1">
      <alignment horizontal="right"/>
    </xf>
    <xf numFmtId="166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6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6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6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6" fontId="455" fillId="447" borderId="448" xfId="0" applyNumberFormat="1" applyFont="1" applyFill="1" applyBorder="1" applyAlignment="1">
      <alignment horizontal="right"/>
    </xf>
    <xf numFmtId="166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6" fontId="465" fillId="457" borderId="458" xfId="0" applyNumberFormat="1" applyFont="1" applyFill="1" applyBorder="1" applyAlignment="1">
      <alignment horizontal="right"/>
    </xf>
    <xf numFmtId="166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6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6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6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6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6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6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6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6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6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6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6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6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6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6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6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6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6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6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6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6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6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6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6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6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6" fontId="810" fillId="802" borderId="803" xfId="0" applyNumberFormat="1" applyFont="1" applyFill="1" applyBorder="1" applyAlignment="1">
      <alignment horizontal="right"/>
    </xf>
    <xf numFmtId="166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6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6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6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6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6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5" t="s">
        <v>0</v>
      </c>
      <c r="B2" s="1615" t="s">
        <v>1</v>
      </c>
      <c r="C2" s="1619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7" t="s">
        <v>2</v>
      </c>
    </row>
    <row r="3" spans="1:75" ht="18" customHeight="1">
      <c r="A3" s="1615"/>
      <c r="B3" s="1615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7"/>
    </row>
    <row r="4" spans="1:75">
      <c r="A4" s="1615"/>
      <c r="B4" s="1615"/>
      <c r="C4" s="1614" t="s">
        <v>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4" t="s">
        <v>7</v>
      </c>
      <c r="N4" s="1614"/>
      <c r="O4" s="1614"/>
      <c r="P4" s="1614"/>
      <c r="Q4" s="1614"/>
      <c r="R4" s="1614"/>
      <c r="S4" s="1614"/>
      <c r="T4" s="1614"/>
      <c r="U4" s="1614"/>
      <c r="V4" s="1614"/>
      <c r="W4" s="1614" t="s">
        <v>6</v>
      </c>
      <c r="X4" s="1614"/>
      <c r="Y4" s="1614"/>
      <c r="Z4" s="1614"/>
      <c r="AA4" s="1614"/>
      <c r="AB4" s="1614"/>
      <c r="AC4" s="1614"/>
      <c r="AD4" s="1614"/>
      <c r="AE4" s="1614"/>
      <c r="AF4" s="1614"/>
      <c r="AG4" s="1614" t="s">
        <v>7</v>
      </c>
      <c r="AH4" s="1614"/>
      <c r="AI4" s="1614"/>
      <c r="AJ4" s="1614"/>
      <c r="AK4" s="1614"/>
      <c r="AL4" s="1614"/>
      <c r="AM4" s="1614"/>
      <c r="AN4" s="1614"/>
      <c r="AO4" s="1614"/>
      <c r="AP4" s="1614"/>
      <c r="AQ4" s="1614" t="s">
        <v>6</v>
      </c>
      <c r="AR4" s="1614"/>
      <c r="AS4" s="1614"/>
      <c r="AT4" s="1614"/>
      <c r="AU4" s="1614"/>
      <c r="AV4" s="1614"/>
      <c r="AW4" s="1614"/>
      <c r="AX4" s="1614"/>
      <c r="AY4" s="1614"/>
      <c r="AZ4" s="1614"/>
      <c r="BA4" s="1614" t="s">
        <v>7</v>
      </c>
      <c r="BB4" s="1614"/>
      <c r="BC4" s="1614"/>
      <c r="BD4" s="1614"/>
      <c r="BE4" s="1614"/>
      <c r="BF4" s="1614"/>
      <c r="BG4" s="1614"/>
      <c r="BH4" s="1614"/>
      <c r="BI4" s="1614"/>
      <c r="BJ4" s="1614"/>
      <c r="BK4" s="1617"/>
    </row>
    <row r="5" spans="1:75" ht="15" customHeight="1">
      <c r="A5" s="1615"/>
      <c r="B5" s="1615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7"/>
    </row>
    <row r="6" spans="1:75" ht="15" customHeight="1">
      <c r="A6" s="1616"/>
      <c r="B6" s="161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8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4.4473264300000004</v>
      </c>
      <c r="I35" s="429">
        <v>1.8907947700000001</v>
      </c>
      <c r="J35" s="430">
        <v>0</v>
      </c>
      <c r="K35" s="431">
        <v>0</v>
      </c>
      <c r="L35" s="432">
        <v>8.5872509999999999E-2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2.50082476</v>
      </c>
      <c r="S35" s="439">
        <v>3.8336199999999998E-3</v>
      </c>
      <c r="T35" s="440">
        <v>0</v>
      </c>
      <c r="U35" s="441">
        <v>0</v>
      </c>
      <c r="V35" s="442">
        <v>2.9928280000000002E-2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4.1888109999999999E-2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6.2055819999999998E-2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53.161501479999998</v>
      </c>
      <c r="AW35" s="469">
        <v>4.0531045099999998</v>
      </c>
      <c r="AX35" s="470">
        <v>0</v>
      </c>
      <c r="AY35" s="471">
        <v>0</v>
      </c>
      <c r="AZ35" s="472">
        <v>2.4830376900000002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8.6535328800000002</v>
      </c>
      <c r="BG35" s="479">
        <v>0.12160537</v>
      </c>
      <c r="BH35" s="480">
        <v>0</v>
      </c>
      <c r="BI35" s="481">
        <v>0</v>
      </c>
      <c r="BJ35" s="482">
        <v>0</v>
      </c>
      <c r="BK35" s="483">
        <f>SUM(C35:BJ35)</f>
        <v>77.535306230000003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4.4473264300000004</v>
      </c>
      <c r="I36" s="7">
        <f t="shared" si="7"/>
        <v>1.8907947700000001</v>
      </c>
      <c r="J36" s="7">
        <f t="shared" si="7"/>
        <v>0</v>
      </c>
      <c r="K36" s="7">
        <f t="shared" si="7"/>
        <v>0</v>
      </c>
      <c r="L36" s="7">
        <f t="shared" si="7"/>
        <v>8.5872509999999999E-2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2.50082476</v>
      </c>
      <c r="S36" s="7">
        <f t="shared" si="7"/>
        <v>3.8336199999999998E-3</v>
      </c>
      <c r="T36" s="7">
        <f t="shared" si="7"/>
        <v>0</v>
      </c>
      <c r="U36" s="7">
        <f t="shared" si="7"/>
        <v>0</v>
      </c>
      <c r="V36" s="7">
        <f t="shared" si="7"/>
        <v>2.9928280000000002E-2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4.1888109999999999E-2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6.2055819999999998E-2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53.161501479999998</v>
      </c>
      <c r="AW36" s="7">
        <f t="shared" si="7"/>
        <v>4.0531045099999998</v>
      </c>
      <c r="AX36" s="7">
        <f t="shared" si="7"/>
        <v>0</v>
      </c>
      <c r="AY36" s="7">
        <f t="shared" si="7"/>
        <v>0</v>
      </c>
      <c r="AZ36" s="7">
        <f t="shared" si="7"/>
        <v>2.4830376900000002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8.6535328800000002</v>
      </c>
      <c r="BG36" s="7">
        <f t="shared" si="7"/>
        <v>0.12160537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77.535306230000003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0.97148089999999998</v>
      </c>
      <c r="I39" s="494">
        <v>0.27011236</v>
      </c>
      <c r="J39" s="495">
        <v>0</v>
      </c>
      <c r="K39" s="496">
        <v>0</v>
      </c>
      <c r="L39" s="497">
        <v>0.48788276000000003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0.55047100999999998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4.9339403700000002</v>
      </c>
      <c r="AW39" s="534">
        <v>9.3281500000000003E-3</v>
      </c>
      <c r="AX39" s="535">
        <v>0</v>
      </c>
      <c r="AY39" s="536">
        <v>0</v>
      </c>
      <c r="AZ39" s="537">
        <v>1.5821165699999999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1.36334018</v>
      </c>
      <c r="BG39" s="544">
        <v>0</v>
      </c>
      <c r="BH39" s="545">
        <v>0</v>
      </c>
      <c r="BI39" s="546">
        <v>0</v>
      </c>
      <c r="BJ39" s="547">
        <v>0.20933294</v>
      </c>
      <c r="BK39" s="548">
        <f t="shared" ref="BK39:BK45" si="8">SUM(C39:BJ39)</f>
        <v>10.378005239999998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45.98830332</v>
      </c>
      <c r="I40" s="556">
        <v>1.08981784</v>
      </c>
      <c r="J40" s="557">
        <v>0</v>
      </c>
      <c r="K40" s="558">
        <v>0</v>
      </c>
      <c r="L40" s="559">
        <v>22.798479029999999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48.659497610000003</v>
      </c>
      <c r="S40" s="566">
        <v>0.10194287</v>
      </c>
      <c r="T40" s="567">
        <v>0</v>
      </c>
      <c r="U40" s="568">
        <v>0</v>
      </c>
      <c r="V40" s="569">
        <v>4.3087873700000001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8.3480999999999996E-4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1.263531E-2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73.074115989999996</v>
      </c>
      <c r="AW40" s="596">
        <v>2.9427649100000002</v>
      </c>
      <c r="AX40" s="597">
        <v>0</v>
      </c>
      <c r="AY40" s="598">
        <v>0</v>
      </c>
      <c r="AZ40" s="599">
        <v>45.697027220000003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18.095998009999999</v>
      </c>
      <c r="BG40" s="606">
        <v>0.47040126999999998</v>
      </c>
      <c r="BH40" s="607">
        <v>0</v>
      </c>
      <c r="BI40" s="608">
        <v>0</v>
      </c>
      <c r="BJ40" s="609">
        <v>6.3147294900000004</v>
      </c>
      <c r="BK40" s="610">
        <f t="shared" si="8"/>
        <v>269.55533505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1.56853124</v>
      </c>
      <c r="I41" s="618">
        <v>1.2665554400000001</v>
      </c>
      <c r="J41" s="619">
        <v>0</v>
      </c>
      <c r="K41" s="620">
        <v>0</v>
      </c>
      <c r="L41" s="621">
        <v>0.15057768999999999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0.45503845999999998</v>
      </c>
      <c r="S41" s="628">
        <v>4.4774400000000001E-3</v>
      </c>
      <c r="T41" s="629">
        <v>0</v>
      </c>
      <c r="U41" s="630">
        <v>0</v>
      </c>
      <c r="V41" s="631">
        <v>3.3674679999999999E-2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3.3167179999999997E-2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326.11817084</v>
      </c>
      <c r="AW41" s="658">
        <v>5.1387609899999998</v>
      </c>
      <c r="AX41" s="659">
        <v>2.2111450000000001E-2</v>
      </c>
      <c r="AY41" s="660">
        <v>0</v>
      </c>
      <c r="AZ41" s="661">
        <v>9.8501949999999994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11.31631127</v>
      </c>
      <c r="BG41" s="668">
        <v>5.0476399999999998E-2</v>
      </c>
      <c r="BH41" s="669">
        <v>0</v>
      </c>
      <c r="BI41" s="670">
        <v>0</v>
      </c>
      <c r="BJ41" s="671">
        <v>0.31258625000000001</v>
      </c>
      <c r="BK41" s="672">
        <f t="shared" si="8"/>
        <v>356.32063432999996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1.0796730000000001</v>
      </c>
      <c r="I42" s="680">
        <v>0.28458496999999999</v>
      </c>
      <c r="J42" s="681">
        <v>0</v>
      </c>
      <c r="K42" s="682">
        <v>0</v>
      </c>
      <c r="L42" s="683">
        <v>3.64877E-3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0.40064699999999998</v>
      </c>
      <c r="S42" s="690">
        <v>0</v>
      </c>
      <c r="T42" s="691">
        <v>0</v>
      </c>
      <c r="U42" s="692">
        <v>0</v>
      </c>
      <c r="V42" s="693">
        <v>9.2297920000000006E-2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7.058093E-2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5.2095360399999997</v>
      </c>
      <c r="AW42" s="720">
        <v>0.24382682999999999</v>
      </c>
      <c r="AX42" s="721">
        <v>0</v>
      </c>
      <c r="AY42" s="722">
        <v>0</v>
      </c>
      <c r="AZ42" s="723">
        <v>0.71352218999999995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0.94855144000000002</v>
      </c>
      <c r="BG42" s="730">
        <v>7.0366960000000006E-2</v>
      </c>
      <c r="BH42" s="731">
        <v>0</v>
      </c>
      <c r="BI42" s="732">
        <v>0</v>
      </c>
      <c r="BJ42" s="733">
        <v>0.10011657</v>
      </c>
      <c r="BK42" s="734">
        <f t="shared" si="8"/>
        <v>9.217352619999998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0.56041658000000005</v>
      </c>
      <c r="I43" s="742">
        <v>0.55393327999999997</v>
      </c>
      <c r="J43" s="743">
        <v>0</v>
      </c>
      <c r="K43" s="744">
        <v>0</v>
      </c>
      <c r="L43" s="745">
        <v>1.9604670000000001E-2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0.35168535000000001</v>
      </c>
      <c r="S43" s="752">
        <v>0</v>
      </c>
      <c r="T43" s="753">
        <v>0</v>
      </c>
      <c r="U43" s="754">
        <v>0</v>
      </c>
      <c r="V43" s="755">
        <v>2.1221899999999999E-3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0.96911148000000003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31.68889751</v>
      </c>
      <c r="AW43" s="782">
        <v>8.1590328499999991</v>
      </c>
      <c r="AX43" s="783">
        <v>0</v>
      </c>
      <c r="AY43" s="784">
        <v>0</v>
      </c>
      <c r="AZ43" s="785">
        <v>2.9146266199999999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2.0110865100000002</v>
      </c>
      <c r="BG43" s="792">
        <v>0</v>
      </c>
      <c r="BH43" s="793">
        <v>0</v>
      </c>
      <c r="BI43" s="794">
        <v>0</v>
      </c>
      <c r="BJ43" s="795">
        <v>0.49939855</v>
      </c>
      <c r="BK43" s="796">
        <f t="shared" si="8"/>
        <v>47.729915590000004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2.7128093500000001</v>
      </c>
      <c r="I44" s="804">
        <v>0.91900915000000005</v>
      </c>
      <c r="J44" s="805">
        <v>0</v>
      </c>
      <c r="K44" s="806">
        <v>0</v>
      </c>
      <c r="L44" s="807">
        <v>0.33368267000000001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0.87098368000000004</v>
      </c>
      <c r="S44" s="814">
        <v>0</v>
      </c>
      <c r="T44" s="815">
        <v>0</v>
      </c>
      <c r="U44" s="816">
        <v>0</v>
      </c>
      <c r="V44" s="817">
        <v>8.5143899999999995E-2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7.0339E-3</v>
      </c>
      <c r="AC44" s="824">
        <v>1.145471E-2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96.307141729999998</v>
      </c>
      <c r="AW44" s="844">
        <v>3.6124313699999999</v>
      </c>
      <c r="AX44" s="845">
        <v>4.1236950000000001E-2</v>
      </c>
      <c r="AY44" s="846">
        <v>0</v>
      </c>
      <c r="AZ44" s="847">
        <v>9.9630788599999995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5.4451059400000004</v>
      </c>
      <c r="BG44" s="854">
        <v>8.1778740000000003E-2</v>
      </c>
      <c r="BH44" s="855">
        <v>0</v>
      </c>
      <c r="BI44" s="856">
        <v>0</v>
      </c>
      <c r="BJ44" s="857">
        <v>1.35313445</v>
      </c>
      <c r="BK44" s="858">
        <f t="shared" si="8"/>
        <v>121.7440254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1.4175984800000001</v>
      </c>
      <c r="I45" s="866">
        <v>1.689367E-2</v>
      </c>
      <c r="J45" s="867">
        <v>0</v>
      </c>
      <c r="K45" s="868">
        <v>0</v>
      </c>
      <c r="L45" s="869">
        <v>0.16355380999999999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1.0172049999999999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0.85566198000000004</v>
      </c>
      <c r="AW45" s="906">
        <v>0.10612290000000001</v>
      </c>
      <c r="AX45" s="907">
        <v>0</v>
      </c>
      <c r="AY45" s="908">
        <v>0</v>
      </c>
      <c r="AZ45" s="909">
        <v>0.88392126999999998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0.13318114</v>
      </c>
      <c r="BG45" s="916">
        <v>0</v>
      </c>
      <c r="BH45" s="917">
        <v>0</v>
      </c>
      <c r="BI45" s="918">
        <v>0</v>
      </c>
      <c r="BJ45" s="919">
        <v>0.22102342999999999</v>
      </c>
      <c r="BK45" s="920">
        <f t="shared" si="8"/>
        <v>4.8151616799999992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54.298812870000006</v>
      </c>
      <c r="I46" s="7">
        <f t="shared" si="9"/>
        <v>4.4009067100000001</v>
      </c>
      <c r="J46" s="7">
        <f t="shared" si="9"/>
        <v>0</v>
      </c>
      <c r="K46" s="7">
        <f t="shared" si="9"/>
        <v>0</v>
      </c>
      <c r="L46" s="7">
        <f t="shared" si="9"/>
        <v>23.957429400000002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52.305528109999997</v>
      </c>
      <c r="S46" s="7">
        <f t="shared" si="9"/>
        <v>0.10642031</v>
      </c>
      <c r="T46" s="7">
        <f t="shared" si="9"/>
        <v>0</v>
      </c>
      <c r="U46" s="7">
        <f t="shared" si="9"/>
        <v>0</v>
      </c>
      <c r="V46" s="7">
        <f t="shared" si="9"/>
        <v>4.52202606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7.8449640000000001E-2</v>
      </c>
      <c r="AC46" s="7">
        <f t="shared" si="9"/>
        <v>1.01373337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1.263531E-2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538.18746446</v>
      </c>
      <c r="AW46" s="7">
        <f t="shared" si="9"/>
        <v>20.212267999999998</v>
      </c>
      <c r="AX46" s="7">
        <f t="shared" si="9"/>
        <v>6.3348399999999999E-2</v>
      </c>
      <c r="AY46" s="7">
        <f t="shared" si="9"/>
        <v>0</v>
      </c>
      <c r="AZ46" s="7">
        <f t="shared" si="9"/>
        <v>71.604487730000002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39.313574489999993</v>
      </c>
      <c r="BG46" s="7">
        <f t="shared" si="9"/>
        <v>0.6730233699999999</v>
      </c>
      <c r="BH46" s="7">
        <f t="shared" si="9"/>
        <v>0</v>
      </c>
      <c r="BI46" s="7">
        <f t="shared" si="9"/>
        <v>0</v>
      </c>
      <c r="BJ46" s="7">
        <f t="shared" si="9"/>
        <v>9.0103216800000023</v>
      </c>
      <c r="BK46" s="7">
        <f t="shared" si="9"/>
        <v>819.76042990999997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58.746139300000003</v>
      </c>
      <c r="I47" s="7">
        <f t="shared" si="10"/>
        <v>6.2917014800000004</v>
      </c>
      <c r="J47" s="7">
        <f t="shared" si="10"/>
        <v>0</v>
      </c>
      <c r="K47" s="7">
        <f t="shared" si="10"/>
        <v>0</v>
      </c>
      <c r="L47" s="7">
        <f t="shared" si="10"/>
        <v>24.043301910000004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54.806352869999998</v>
      </c>
      <c r="S47" s="7">
        <f t="shared" si="10"/>
        <v>0.11025393</v>
      </c>
      <c r="T47" s="7">
        <f t="shared" si="10"/>
        <v>0</v>
      </c>
      <c r="U47" s="7">
        <f t="shared" si="10"/>
        <v>0</v>
      </c>
      <c r="V47" s="7">
        <f t="shared" si="10"/>
        <v>4.55195434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0.12033775000000002</v>
      </c>
      <c r="AC47" s="7">
        <f t="shared" si="10"/>
        <v>1.01373337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7.4691130000000008E-2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591.34896593999997</v>
      </c>
      <c r="AW47" s="7">
        <f t="shared" si="10"/>
        <v>24.265372509999999</v>
      </c>
      <c r="AX47" s="7">
        <f t="shared" si="10"/>
        <v>6.3348399999999999E-2</v>
      </c>
      <c r="AY47" s="7">
        <f t="shared" si="10"/>
        <v>0</v>
      </c>
      <c r="AZ47" s="7">
        <f t="shared" si="10"/>
        <v>74.087525419999992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47.967107369999994</v>
      </c>
      <c r="BG47" s="7">
        <f t="shared" si="10"/>
        <v>0.79462873999999983</v>
      </c>
      <c r="BH47" s="7">
        <f t="shared" si="10"/>
        <v>0</v>
      </c>
      <c r="BI47" s="7">
        <f t="shared" si="10"/>
        <v>0</v>
      </c>
      <c r="BJ47" s="7">
        <f t="shared" si="10"/>
        <v>9.0103216800000023</v>
      </c>
      <c r="BK47" s="7">
        <f t="shared" si="10"/>
        <v>897.29573613999992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58.746139300000003</v>
      </c>
      <c r="I71" s="7">
        <f t="shared" si="18"/>
        <v>6.2917014800000004</v>
      </c>
      <c r="J71" s="7">
        <f t="shared" si="18"/>
        <v>0</v>
      </c>
      <c r="K71" s="7">
        <f t="shared" si="18"/>
        <v>0</v>
      </c>
      <c r="L71" s="7">
        <f t="shared" si="18"/>
        <v>24.043301910000004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54.806352869999998</v>
      </c>
      <c r="S71" s="7">
        <f t="shared" si="18"/>
        <v>0.11025393</v>
      </c>
      <c r="T71" s="7">
        <f t="shared" si="18"/>
        <v>0</v>
      </c>
      <c r="U71" s="7">
        <f t="shared" si="18"/>
        <v>0</v>
      </c>
      <c r="V71" s="7">
        <f t="shared" si="18"/>
        <v>4.55195434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0.12033775000000002</v>
      </c>
      <c r="AC71" s="7">
        <f t="shared" si="18"/>
        <v>1.01373337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7.4691130000000008E-2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591.34896593999997</v>
      </c>
      <c r="AW71" s="7">
        <f t="shared" si="18"/>
        <v>24.265372509999999</v>
      </c>
      <c r="AX71" s="7">
        <f t="shared" si="18"/>
        <v>6.3348399999999999E-2</v>
      </c>
      <c r="AY71" s="7">
        <f t="shared" si="18"/>
        <v>0</v>
      </c>
      <c r="AZ71" s="7">
        <f t="shared" si="18"/>
        <v>74.087525419999992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47.967107369999994</v>
      </c>
      <c r="BG71" s="7">
        <f t="shared" si="18"/>
        <v>0.79462873999999983</v>
      </c>
      <c r="BH71" s="7">
        <f t="shared" si="18"/>
        <v>0</v>
      </c>
      <c r="BI71" s="7">
        <f t="shared" si="18"/>
        <v>0</v>
      </c>
      <c r="BJ71" s="7">
        <f t="shared" si="18"/>
        <v>9.0103216800000023</v>
      </c>
      <c r="BK71" s="7">
        <f t="shared" si="18"/>
        <v>897.29573613999992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397">
        <v>0</v>
      </c>
      <c r="D4" s="1398">
        <v>0</v>
      </c>
      <c r="E4" s="1399">
        <v>6.6212519999999997E-2</v>
      </c>
      <c r="F4" s="1400">
        <v>0</v>
      </c>
      <c r="G4" s="1401">
        <v>0</v>
      </c>
      <c r="H4" s="1402">
        <v>0</v>
      </c>
      <c r="I4" s="1403">
        <v>0</v>
      </c>
      <c r="J4" s="1404">
        <v>6.6212519999999997E-2</v>
      </c>
      <c r="K4" s="1405">
        <v>0</v>
      </c>
    </row>
    <row r="5" spans="1:1023">
      <c r="A5" s="11">
        <v>2</v>
      </c>
      <c r="B5" s="13" t="s">
        <v>21</v>
      </c>
      <c r="C5" s="1460">
        <v>0</v>
      </c>
      <c r="D5" s="1461">
        <v>0</v>
      </c>
      <c r="E5" s="1462">
        <v>19.85217179</v>
      </c>
      <c r="F5" s="1463">
        <v>0</v>
      </c>
      <c r="G5" s="1464">
        <v>0</v>
      </c>
      <c r="H5" s="1465">
        <v>0</v>
      </c>
      <c r="I5" s="1466">
        <v>0</v>
      </c>
      <c r="J5" s="1467">
        <v>19.85217179</v>
      </c>
      <c r="K5" s="1468">
        <v>0</v>
      </c>
    </row>
    <row r="6" spans="1:1023">
      <c r="A6" s="11">
        <v>3</v>
      </c>
      <c r="B6" s="12" t="s">
        <v>22</v>
      </c>
      <c r="C6" s="1433">
        <v>0</v>
      </c>
      <c r="D6" s="1434">
        <v>0</v>
      </c>
      <c r="E6" s="1435">
        <v>2.238534E-2</v>
      </c>
      <c r="F6" s="1436">
        <v>0</v>
      </c>
      <c r="G6" s="1437">
        <v>0</v>
      </c>
      <c r="H6" s="1438">
        <v>0</v>
      </c>
      <c r="I6" s="1439">
        <v>0</v>
      </c>
      <c r="J6" s="1440">
        <v>2.238534E-2</v>
      </c>
      <c r="K6" s="1441">
        <v>0</v>
      </c>
    </row>
    <row r="7" spans="1:1023">
      <c r="A7" s="11">
        <v>4</v>
      </c>
      <c r="B7" s="13" t="s">
        <v>23</v>
      </c>
      <c r="C7" s="1469">
        <v>0</v>
      </c>
      <c r="D7" s="1470">
        <v>0</v>
      </c>
      <c r="E7" s="1471">
        <v>3.7207272599999999</v>
      </c>
      <c r="F7" s="1472">
        <v>0</v>
      </c>
      <c r="G7" s="1473">
        <v>0</v>
      </c>
      <c r="H7" s="1474">
        <v>0</v>
      </c>
      <c r="I7" s="1475">
        <v>0</v>
      </c>
      <c r="J7" s="1476">
        <v>3.7207272599999999</v>
      </c>
      <c r="K7" s="1477">
        <v>0</v>
      </c>
    </row>
    <row r="8" spans="1:1023">
      <c r="A8" s="11">
        <v>5</v>
      </c>
      <c r="B8" s="13" t="s">
        <v>24</v>
      </c>
      <c r="C8" s="1352">
        <v>0</v>
      </c>
      <c r="D8" s="1353">
        <v>0</v>
      </c>
      <c r="E8" s="1354">
        <v>12.901882390000001</v>
      </c>
      <c r="F8" s="1355">
        <v>0</v>
      </c>
      <c r="G8" s="1356">
        <v>0</v>
      </c>
      <c r="H8" s="1357">
        <v>0</v>
      </c>
      <c r="I8" s="1358">
        <v>0</v>
      </c>
      <c r="J8" s="1359">
        <v>12.901882390000001</v>
      </c>
      <c r="K8" s="1360">
        <v>0</v>
      </c>
    </row>
    <row r="9" spans="1:1023">
      <c r="A9" s="11">
        <v>6</v>
      </c>
      <c r="B9" s="13" t="s">
        <v>25</v>
      </c>
      <c r="C9" s="1280">
        <v>0</v>
      </c>
      <c r="D9" s="1281">
        <v>0</v>
      </c>
      <c r="E9" s="1282">
        <v>3.61980886</v>
      </c>
      <c r="F9" s="1283">
        <v>0</v>
      </c>
      <c r="G9" s="1284">
        <v>0</v>
      </c>
      <c r="H9" s="1285">
        <v>0</v>
      </c>
      <c r="I9" s="1286">
        <v>0</v>
      </c>
      <c r="J9" s="1287">
        <v>3.61980886</v>
      </c>
      <c r="K9" s="1288">
        <v>0</v>
      </c>
    </row>
    <row r="10" spans="1:1023">
      <c r="A10" s="11">
        <v>7</v>
      </c>
      <c r="B10" s="13" t="s">
        <v>26</v>
      </c>
      <c r="C10" s="1370">
        <v>0</v>
      </c>
      <c r="D10" s="1371">
        <v>0</v>
      </c>
      <c r="E10" s="1372">
        <v>3.1838181699999999</v>
      </c>
      <c r="F10" s="1373">
        <v>0</v>
      </c>
      <c r="G10" s="1374">
        <v>0</v>
      </c>
      <c r="H10" s="1375">
        <v>0</v>
      </c>
      <c r="I10" s="1376">
        <v>0</v>
      </c>
      <c r="J10" s="1377">
        <v>3.1838181699999999</v>
      </c>
      <c r="K10" s="1378">
        <v>0</v>
      </c>
    </row>
    <row r="11" spans="1:1023">
      <c r="A11" s="11">
        <v>8</v>
      </c>
      <c r="B11" s="12" t="s">
        <v>27</v>
      </c>
      <c r="C11" s="1550">
        <v>0</v>
      </c>
      <c r="D11" s="1551">
        <v>0</v>
      </c>
      <c r="E11" s="1552">
        <v>7.3618290000000003E-2</v>
      </c>
      <c r="F11" s="1553">
        <v>0</v>
      </c>
      <c r="G11" s="1554">
        <v>0</v>
      </c>
      <c r="H11" s="1555">
        <v>0</v>
      </c>
      <c r="I11" s="1556">
        <v>0</v>
      </c>
      <c r="J11" s="1557">
        <v>7.3618290000000003E-2</v>
      </c>
      <c r="K11" s="1558">
        <v>0</v>
      </c>
    </row>
    <row r="12" spans="1:1023">
      <c r="A12" s="11">
        <v>9</v>
      </c>
      <c r="B12" s="12" t="s">
        <v>28</v>
      </c>
      <c r="C12" s="1568">
        <v>0</v>
      </c>
      <c r="D12" s="1569">
        <v>0</v>
      </c>
      <c r="E12" s="1570">
        <v>5.1773010000000001E-2</v>
      </c>
      <c r="F12" s="1571">
        <v>0</v>
      </c>
      <c r="G12" s="1572">
        <v>0</v>
      </c>
      <c r="H12" s="1573">
        <v>0</v>
      </c>
      <c r="I12" s="1574">
        <v>0</v>
      </c>
      <c r="J12" s="1575">
        <v>5.1773010000000001E-2</v>
      </c>
      <c r="K12" s="1576">
        <v>0</v>
      </c>
    </row>
    <row r="13" spans="1:1023">
      <c r="A13" s="11">
        <v>10</v>
      </c>
      <c r="B13" s="13" t="s">
        <v>29</v>
      </c>
      <c r="C13" s="1541">
        <v>0</v>
      </c>
      <c r="D13" s="1542">
        <v>0</v>
      </c>
      <c r="E13" s="1543">
        <v>4.6206793299999998</v>
      </c>
      <c r="F13" s="1544">
        <v>0</v>
      </c>
      <c r="G13" s="1545">
        <v>0</v>
      </c>
      <c r="H13" s="1546">
        <v>0</v>
      </c>
      <c r="I13" s="1547">
        <v>0</v>
      </c>
      <c r="J13" s="1548">
        <v>4.6206793299999998</v>
      </c>
      <c r="K13" s="1549">
        <v>0</v>
      </c>
    </row>
    <row r="14" spans="1:1023">
      <c r="A14" s="11">
        <v>11</v>
      </c>
      <c r="B14" s="13" t="s">
        <v>30</v>
      </c>
      <c r="C14" s="1559">
        <v>0</v>
      </c>
      <c r="D14" s="1560">
        <v>0</v>
      </c>
      <c r="E14" s="1561">
        <v>40.618588610000003</v>
      </c>
      <c r="F14" s="1562">
        <v>0</v>
      </c>
      <c r="G14" s="1563">
        <v>0</v>
      </c>
      <c r="H14" s="1564">
        <v>0</v>
      </c>
      <c r="I14" s="1565">
        <v>0</v>
      </c>
      <c r="J14" s="1566">
        <v>40.618588610000003</v>
      </c>
      <c r="K14" s="1567">
        <v>0</v>
      </c>
    </row>
    <row r="15" spans="1:1023">
      <c r="A15" s="11">
        <v>12</v>
      </c>
      <c r="B15" s="13" t="s">
        <v>31</v>
      </c>
      <c r="C15" s="1505">
        <v>0</v>
      </c>
      <c r="D15" s="1506">
        <v>0</v>
      </c>
      <c r="E15" s="1507">
        <v>16.63906038</v>
      </c>
      <c r="F15" s="1508">
        <v>0</v>
      </c>
      <c r="G15" s="1509">
        <v>0</v>
      </c>
      <c r="H15" s="1510">
        <v>0</v>
      </c>
      <c r="I15" s="1511">
        <v>0</v>
      </c>
      <c r="J15" s="1512">
        <v>16.63906038</v>
      </c>
      <c r="K15" s="1513">
        <v>0</v>
      </c>
    </row>
    <row r="16" spans="1:1023">
      <c r="A16" s="11">
        <v>13</v>
      </c>
      <c r="B16" s="13" t="s">
        <v>32</v>
      </c>
      <c r="C16" s="1334">
        <v>0</v>
      </c>
      <c r="D16" s="1335">
        <v>0</v>
      </c>
      <c r="E16" s="1336">
        <v>1.15404375</v>
      </c>
      <c r="F16" s="1337">
        <v>0</v>
      </c>
      <c r="G16" s="1338">
        <v>0</v>
      </c>
      <c r="H16" s="1339">
        <v>0</v>
      </c>
      <c r="I16" s="1340">
        <v>0</v>
      </c>
      <c r="J16" s="1341">
        <v>1.15404375</v>
      </c>
      <c r="K16" s="1342">
        <v>0</v>
      </c>
    </row>
    <row r="17" spans="1:11">
      <c r="A17" s="11">
        <v>14</v>
      </c>
      <c r="B17" s="13" t="s">
        <v>33</v>
      </c>
      <c r="C17" s="1316">
        <v>0</v>
      </c>
      <c r="D17" s="1317">
        <v>0</v>
      </c>
      <c r="E17" s="1318">
        <v>4.5745489499999996</v>
      </c>
      <c r="F17" s="1319">
        <v>0</v>
      </c>
      <c r="G17" s="1320">
        <v>0</v>
      </c>
      <c r="H17" s="1321">
        <v>0</v>
      </c>
      <c r="I17" s="1322">
        <v>0</v>
      </c>
      <c r="J17" s="1323">
        <v>4.5745489499999996</v>
      </c>
      <c r="K17" s="1324">
        <v>0</v>
      </c>
    </row>
    <row r="18" spans="1:11">
      <c r="A18" s="11">
        <v>15</v>
      </c>
      <c r="B18" s="13" t="s">
        <v>34</v>
      </c>
      <c r="C18" s="1451">
        <v>0</v>
      </c>
      <c r="D18" s="1452">
        <v>0</v>
      </c>
      <c r="E18" s="1453">
        <v>8.2678815300000004</v>
      </c>
      <c r="F18" s="1454">
        <v>0</v>
      </c>
      <c r="G18" s="1455">
        <v>0</v>
      </c>
      <c r="H18" s="1456">
        <v>0</v>
      </c>
      <c r="I18" s="1457">
        <v>0</v>
      </c>
      <c r="J18" s="1458">
        <v>8.2678815300000004</v>
      </c>
      <c r="K18" s="1459">
        <v>0</v>
      </c>
    </row>
    <row r="19" spans="1:11">
      <c r="A19" s="11">
        <v>16</v>
      </c>
      <c r="B19" s="13" t="s">
        <v>35</v>
      </c>
      <c r="C19" s="1487">
        <v>0</v>
      </c>
      <c r="D19" s="1488">
        <v>0</v>
      </c>
      <c r="E19" s="1489">
        <v>53.082505820000002</v>
      </c>
      <c r="F19" s="1490">
        <v>0</v>
      </c>
      <c r="G19" s="1491">
        <v>0</v>
      </c>
      <c r="H19" s="1492">
        <v>0</v>
      </c>
      <c r="I19" s="1493">
        <v>0</v>
      </c>
      <c r="J19" s="1494">
        <v>53.082505820000002</v>
      </c>
      <c r="K19" s="1495">
        <v>0</v>
      </c>
    </row>
    <row r="20" spans="1:11">
      <c r="A20" s="11">
        <v>17</v>
      </c>
      <c r="B20" s="13" t="s">
        <v>36</v>
      </c>
      <c r="C20" s="1325">
        <v>0</v>
      </c>
      <c r="D20" s="1326">
        <v>0</v>
      </c>
      <c r="E20" s="1327">
        <v>36.243960719999997</v>
      </c>
      <c r="F20" s="1328">
        <v>0</v>
      </c>
      <c r="G20" s="1329">
        <v>0</v>
      </c>
      <c r="H20" s="1330">
        <v>0</v>
      </c>
      <c r="I20" s="1331">
        <v>0</v>
      </c>
      <c r="J20" s="1332">
        <v>36.243960719999997</v>
      </c>
      <c r="K20" s="1333">
        <v>0</v>
      </c>
    </row>
    <row r="21" spans="1:11">
      <c r="A21" s="11">
        <v>18</v>
      </c>
      <c r="B21" s="12" t="s">
        <v>37</v>
      </c>
      <c r="C21" s="1361">
        <v>0</v>
      </c>
      <c r="D21" s="1362">
        <v>0</v>
      </c>
      <c r="E21" s="1363">
        <v>3.9183580000000003E-2</v>
      </c>
      <c r="F21" s="1364">
        <v>0</v>
      </c>
      <c r="G21" s="1365">
        <v>0</v>
      </c>
      <c r="H21" s="1366">
        <v>0</v>
      </c>
      <c r="I21" s="1367">
        <v>0</v>
      </c>
      <c r="J21" s="1368">
        <v>3.9183580000000003E-2</v>
      </c>
      <c r="K21" s="1369">
        <v>0</v>
      </c>
    </row>
    <row r="22" spans="1:11">
      <c r="A22" s="11">
        <v>19</v>
      </c>
      <c r="B22" s="13" t="s">
        <v>38</v>
      </c>
      <c r="C22" s="1496">
        <v>0</v>
      </c>
      <c r="D22" s="1497">
        <v>0</v>
      </c>
      <c r="E22" s="1498">
        <v>13.461922469999999</v>
      </c>
      <c r="F22" s="1499">
        <v>0</v>
      </c>
      <c r="G22" s="1500">
        <v>0</v>
      </c>
      <c r="H22" s="1501">
        <v>0</v>
      </c>
      <c r="I22" s="1502">
        <v>0</v>
      </c>
      <c r="J22" s="1503">
        <v>13.461922469999999</v>
      </c>
      <c r="K22" s="1504">
        <v>0</v>
      </c>
    </row>
    <row r="23" spans="1:11">
      <c r="A23" s="11">
        <v>20</v>
      </c>
      <c r="B23" s="13" t="s">
        <v>39</v>
      </c>
      <c r="C23" s="1577">
        <v>0</v>
      </c>
      <c r="D23" s="1578">
        <v>0</v>
      </c>
      <c r="E23" s="1579">
        <v>196.04444362000001</v>
      </c>
      <c r="F23" s="1580">
        <v>0</v>
      </c>
      <c r="G23" s="1581">
        <v>0</v>
      </c>
      <c r="H23" s="1582">
        <v>0</v>
      </c>
      <c r="I23" s="1583">
        <v>0</v>
      </c>
      <c r="J23" s="1584">
        <v>196.04444362000001</v>
      </c>
      <c r="K23" s="1585">
        <v>0</v>
      </c>
    </row>
    <row r="24" spans="1:11">
      <c r="A24" s="11">
        <v>21</v>
      </c>
      <c r="B24" s="12" t="s">
        <v>40</v>
      </c>
      <c r="C24" s="1379">
        <v>0</v>
      </c>
      <c r="D24" s="1380">
        <v>0</v>
      </c>
      <c r="E24" s="1381">
        <v>6.9584709999999994E-2</v>
      </c>
      <c r="F24" s="1382">
        <v>0</v>
      </c>
      <c r="G24" s="1383">
        <v>0</v>
      </c>
      <c r="H24" s="1384">
        <v>0</v>
      </c>
      <c r="I24" s="1385">
        <v>0</v>
      </c>
      <c r="J24" s="1386">
        <v>6.9584709999999994E-2</v>
      </c>
      <c r="K24" s="1387">
        <v>0</v>
      </c>
    </row>
    <row r="25" spans="1:11">
      <c r="A25" s="11">
        <v>22</v>
      </c>
      <c r="B25" s="13" t="s">
        <v>41</v>
      </c>
      <c r="C25" s="1343">
        <v>0</v>
      </c>
      <c r="D25" s="1344">
        <v>0</v>
      </c>
      <c r="E25" s="1345">
        <v>0.23746234999999999</v>
      </c>
      <c r="F25" s="1346">
        <v>0</v>
      </c>
      <c r="G25" s="1347">
        <v>0</v>
      </c>
      <c r="H25" s="1348">
        <v>0</v>
      </c>
      <c r="I25" s="1349">
        <v>0</v>
      </c>
      <c r="J25" s="1350">
        <v>0.23746234999999999</v>
      </c>
      <c r="K25" s="1351">
        <v>0</v>
      </c>
    </row>
    <row r="26" spans="1:11">
      <c r="A26" s="11">
        <v>23</v>
      </c>
      <c r="B26" s="12" t="s">
        <v>42</v>
      </c>
      <c r="C26" s="1595">
        <v>0</v>
      </c>
      <c r="D26" s="1596">
        <v>0</v>
      </c>
      <c r="E26" s="1597">
        <v>1.150585E-2</v>
      </c>
      <c r="F26" s="1598">
        <v>0</v>
      </c>
      <c r="G26" s="1599">
        <v>0</v>
      </c>
      <c r="H26" s="1600">
        <v>0</v>
      </c>
      <c r="I26" s="1601">
        <v>0</v>
      </c>
      <c r="J26" s="1602">
        <v>1.150585E-2</v>
      </c>
      <c r="K26" s="1603">
        <v>0</v>
      </c>
    </row>
    <row r="27" spans="1:11">
      <c r="A27" s="11">
        <v>24</v>
      </c>
      <c r="B27" s="12" t="s">
        <v>43</v>
      </c>
      <c r="C27" s="1514">
        <v>0</v>
      </c>
      <c r="D27" s="1515">
        <v>0</v>
      </c>
      <c r="E27" s="1516">
        <v>0.13452257000000001</v>
      </c>
      <c r="F27" s="1517">
        <v>0</v>
      </c>
      <c r="G27" s="1518">
        <v>0</v>
      </c>
      <c r="H27" s="1519">
        <v>0</v>
      </c>
      <c r="I27" s="1520">
        <v>0</v>
      </c>
      <c r="J27" s="1521">
        <v>0.13452257000000001</v>
      </c>
      <c r="K27" s="1522">
        <v>0</v>
      </c>
    </row>
    <row r="28" spans="1:11">
      <c r="A28" s="11">
        <v>25</v>
      </c>
      <c r="B28" s="13" t="s">
        <v>44</v>
      </c>
      <c r="C28" s="1415">
        <v>0</v>
      </c>
      <c r="D28" s="1416">
        <v>0</v>
      </c>
      <c r="E28" s="1417">
        <v>86.524719210000001</v>
      </c>
      <c r="F28" s="1418">
        <v>0</v>
      </c>
      <c r="G28" s="1419">
        <v>0</v>
      </c>
      <c r="H28" s="1420">
        <v>0</v>
      </c>
      <c r="I28" s="1421">
        <v>0</v>
      </c>
      <c r="J28" s="1422">
        <v>86.524719210000001</v>
      </c>
      <c r="K28" s="1423">
        <v>0</v>
      </c>
    </row>
    <row r="29" spans="1:11">
      <c r="A29" s="11">
        <v>26</v>
      </c>
      <c r="B29" s="13" t="s">
        <v>45</v>
      </c>
      <c r="C29" s="1424">
        <v>0</v>
      </c>
      <c r="D29" s="1425">
        <v>0</v>
      </c>
      <c r="E29" s="1426">
        <v>7.7243183100000001</v>
      </c>
      <c r="F29" s="1427">
        <v>0</v>
      </c>
      <c r="G29" s="1428">
        <v>0</v>
      </c>
      <c r="H29" s="1429">
        <v>0</v>
      </c>
      <c r="I29" s="1430">
        <v>0</v>
      </c>
      <c r="J29" s="1431">
        <v>7.7243183100000001</v>
      </c>
      <c r="K29" s="1432">
        <v>0</v>
      </c>
    </row>
    <row r="30" spans="1:11">
      <c r="A30" s="11">
        <v>27</v>
      </c>
      <c r="B30" s="13" t="s">
        <v>46</v>
      </c>
      <c r="C30" s="1442">
        <v>0</v>
      </c>
      <c r="D30" s="1443">
        <v>0</v>
      </c>
      <c r="E30" s="1444">
        <v>123.70232575999999</v>
      </c>
      <c r="F30" s="1445">
        <v>0</v>
      </c>
      <c r="G30" s="1446">
        <v>0</v>
      </c>
      <c r="H30" s="1447">
        <v>0</v>
      </c>
      <c r="I30" s="1448">
        <v>0</v>
      </c>
      <c r="J30" s="1449">
        <v>123.70232575999999</v>
      </c>
      <c r="K30" s="1450">
        <v>0</v>
      </c>
    </row>
    <row r="31" spans="1:11">
      <c r="A31" s="11">
        <v>28</v>
      </c>
      <c r="B31" s="13" t="s">
        <v>47</v>
      </c>
      <c r="C31" s="1388">
        <v>0</v>
      </c>
      <c r="D31" s="1389">
        <v>0</v>
      </c>
      <c r="E31" s="1390">
        <v>0.62965855999999998</v>
      </c>
      <c r="F31" s="1391">
        <v>0</v>
      </c>
      <c r="G31" s="1392">
        <v>0</v>
      </c>
      <c r="H31" s="1393">
        <v>0</v>
      </c>
      <c r="I31" s="1394">
        <v>0</v>
      </c>
      <c r="J31" s="1395">
        <v>0.62965855999999998</v>
      </c>
      <c r="K31" s="1396">
        <v>0</v>
      </c>
    </row>
    <row r="32" spans="1:11">
      <c r="A32" s="11">
        <v>29</v>
      </c>
      <c r="B32" s="13" t="s">
        <v>48</v>
      </c>
      <c r="C32" s="1307">
        <v>0</v>
      </c>
      <c r="D32" s="1308">
        <v>0</v>
      </c>
      <c r="E32" s="1309">
        <v>14.383111810000001</v>
      </c>
      <c r="F32" s="1310">
        <v>0</v>
      </c>
      <c r="G32" s="1311">
        <v>0</v>
      </c>
      <c r="H32" s="1312">
        <v>0</v>
      </c>
      <c r="I32" s="1313">
        <v>0</v>
      </c>
      <c r="J32" s="1314">
        <v>14.383111810000001</v>
      </c>
      <c r="K32" s="1315">
        <v>0</v>
      </c>
    </row>
    <row r="33" spans="1:14">
      <c r="A33" s="11">
        <v>30</v>
      </c>
      <c r="B33" s="13" t="s">
        <v>49</v>
      </c>
      <c r="C33" s="1298">
        <v>0</v>
      </c>
      <c r="D33" s="1299">
        <v>0</v>
      </c>
      <c r="E33" s="1300">
        <v>15.251794650000001</v>
      </c>
      <c r="F33" s="1301">
        <v>0</v>
      </c>
      <c r="G33" s="1302">
        <v>0</v>
      </c>
      <c r="H33" s="1303">
        <v>0</v>
      </c>
      <c r="I33" s="1304">
        <v>0</v>
      </c>
      <c r="J33" s="1305">
        <v>15.251794650000001</v>
      </c>
      <c r="K33" s="1306">
        <v>0</v>
      </c>
    </row>
    <row r="34" spans="1:14">
      <c r="A34" s="11">
        <v>31</v>
      </c>
      <c r="B34" s="12" t="s">
        <v>50</v>
      </c>
      <c r="C34" s="1289">
        <v>0</v>
      </c>
      <c r="D34" s="1290">
        <v>0</v>
      </c>
      <c r="E34" s="1291">
        <v>0.16566578000000001</v>
      </c>
      <c r="F34" s="1292">
        <v>0</v>
      </c>
      <c r="G34" s="1293">
        <v>0</v>
      </c>
      <c r="H34" s="1294">
        <v>0</v>
      </c>
      <c r="I34" s="1295">
        <v>0</v>
      </c>
      <c r="J34" s="1296">
        <v>0.16566578000000001</v>
      </c>
      <c r="K34" s="1297">
        <v>0</v>
      </c>
    </row>
    <row r="35" spans="1:14">
      <c r="A35" s="11">
        <v>32</v>
      </c>
      <c r="B35" s="13" t="s">
        <v>51</v>
      </c>
      <c r="C35" s="1271">
        <v>0</v>
      </c>
      <c r="D35" s="1272">
        <v>0</v>
      </c>
      <c r="E35" s="1273">
        <v>61.39118543</v>
      </c>
      <c r="F35" s="1274">
        <v>0</v>
      </c>
      <c r="G35" s="1275">
        <v>0</v>
      </c>
      <c r="H35" s="1276">
        <v>0</v>
      </c>
      <c r="I35" s="1277">
        <v>0</v>
      </c>
      <c r="J35" s="1278">
        <v>61.39118543</v>
      </c>
      <c r="K35" s="1279">
        <v>0</v>
      </c>
    </row>
    <row r="36" spans="1:14">
      <c r="A36" s="11">
        <v>33</v>
      </c>
      <c r="B36" s="13" t="s">
        <v>52</v>
      </c>
      <c r="C36" s="1523">
        <v>0</v>
      </c>
      <c r="D36" s="1524">
        <v>0</v>
      </c>
      <c r="E36" s="1525">
        <v>36.433809599999996</v>
      </c>
      <c r="F36" s="1526">
        <v>0</v>
      </c>
      <c r="G36" s="1527">
        <v>0</v>
      </c>
      <c r="H36" s="1528">
        <v>0</v>
      </c>
      <c r="I36" s="1529">
        <v>0</v>
      </c>
      <c r="J36" s="1530">
        <v>36.433809599999996</v>
      </c>
      <c r="K36" s="1531">
        <v>0</v>
      </c>
    </row>
    <row r="37" spans="1:14">
      <c r="A37" s="11">
        <v>34</v>
      </c>
      <c r="B37" s="13" t="s">
        <v>53</v>
      </c>
      <c r="C37" s="1478">
        <v>0</v>
      </c>
      <c r="D37" s="1479">
        <v>0</v>
      </c>
      <c r="E37" s="1480">
        <v>0.28977205</v>
      </c>
      <c r="F37" s="1481">
        <v>0</v>
      </c>
      <c r="G37" s="1482">
        <v>0</v>
      </c>
      <c r="H37" s="1483">
        <v>0</v>
      </c>
      <c r="I37" s="1484">
        <v>0</v>
      </c>
      <c r="J37" s="1485">
        <v>0.28977205</v>
      </c>
      <c r="K37" s="1486">
        <v>0</v>
      </c>
    </row>
    <row r="38" spans="1:14">
      <c r="A38" s="11">
        <v>35</v>
      </c>
      <c r="B38" s="13" t="s">
        <v>54</v>
      </c>
      <c r="C38" s="1586">
        <v>0</v>
      </c>
      <c r="D38" s="1587">
        <v>0</v>
      </c>
      <c r="E38" s="1588">
        <v>69.142643579999998</v>
      </c>
      <c r="F38" s="1589">
        <v>0</v>
      </c>
      <c r="G38" s="1590">
        <v>0</v>
      </c>
      <c r="H38" s="1591">
        <v>0</v>
      </c>
      <c r="I38" s="1592">
        <v>0</v>
      </c>
      <c r="J38" s="1593">
        <v>69.142643579999998</v>
      </c>
      <c r="K38" s="1594">
        <v>0</v>
      </c>
    </row>
    <row r="39" spans="1:14">
      <c r="A39" s="11">
        <v>36</v>
      </c>
      <c r="B39" s="13" t="s">
        <v>55</v>
      </c>
      <c r="C39" s="1406">
        <v>0</v>
      </c>
      <c r="D39" s="1407">
        <v>0</v>
      </c>
      <c r="E39" s="1408">
        <v>5.8929947800000004</v>
      </c>
      <c r="F39" s="1409">
        <v>0</v>
      </c>
      <c r="G39" s="1410">
        <v>0</v>
      </c>
      <c r="H39" s="1411">
        <v>0</v>
      </c>
      <c r="I39" s="1412">
        <v>0</v>
      </c>
      <c r="J39" s="1413">
        <v>5.8929947800000004</v>
      </c>
      <c r="K39" s="1414">
        <v>0</v>
      </c>
    </row>
    <row r="40" spans="1:14">
      <c r="A40" s="11">
        <v>37</v>
      </c>
      <c r="B40" s="13" t="s">
        <v>56</v>
      </c>
      <c r="C40" s="1532">
        <v>0</v>
      </c>
      <c r="D40" s="1533">
        <v>0</v>
      </c>
      <c r="E40" s="1534">
        <v>57.071444749999998</v>
      </c>
      <c r="F40" s="1535">
        <v>0</v>
      </c>
      <c r="G40" s="1536">
        <v>0</v>
      </c>
      <c r="H40" s="1537">
        <v>0</v>
      </c>
      <c r="I40" s="1538">
        <v>0</v>
      </c>
      <c r="J40" s="1539">
        <v>57.071444749999998</v>
      </c>
      <c r="K40" s="1540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897.29573612000002</v>
      </c>
      <c r="F42" s="1607">
        <v>0</v>
      </c>
      <c r="G42" s="1608">
        <v>0</v>
      </c>
      <c r="H42" s="1609">
        <v>0</v>
      </c>
      <c r="I42" s="1610">
        <v>0</v>
      </c>
      <c r="J42" s="1611">
        <v>897.29573612000002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2025-02-07T06:58:46Z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